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filterPrivacy="1" defaultThemeVersion="124226"/>
  <bookViews>
    <workbookView xWindow="0" yWindow="90" windowWidth="19200" windowHeight="11640" firstSheet="3" activeTab="9"/>
  </bookViews>
  <sheets>
    <sheet name="综合" sheetId="1" r:id="rId1"/>
    <sheet name="线上平台账号" sheetId="9" r:id="rId2"/>
    <sheet name="电商岗位招聘参考" sheetId="2" r:id="rId3"/>
    <sheet name="孕妇装" sheetId="3" r:id="rId4"/>
    <sheet name="款式灵感" sheetId="4" r:id="rId5"/>
    <sheet name="明星孕妇照片" sheetId="5" r:id="rId6"/>
    <sheet name="mimi凯特店铺调整" sheetId="6" r:id="rId7"/>
    <sheet name="手机淘宝装修" sheetId="7" r:id="rId8"/>
    <sheet name="推广渠道" sheetId="8" r:id="rId9"/>
    <sheet name="运营活动收集" sheetId="11" r:id="rId10"/>
    <sheet name="无线密码管理" sheetId="10" r:id="rId11"/>
    <sheet name="店铺研究" sheetId="12" r:id="rId12"/>
    <sheet name="todo-lists" sheetId="13" r:id="rId13"/>
    <sheet name="Sheet6" sheetId="14" r:id="rId14"/>
    <sheet name="冬装预选" sheetId="15" r:id="rId15"/>
  </sheets>
  <calcPr calcId="124519"/>
</workbook>
</file>

<file path=xl/calcChain.xml><?xml version="1.0" encoding="utf-8"?>
<calcChain xmlns="http://schemas.openxmlformats.org/spreadsheetml/2006/main">
  <c r="V105" i="11"/>
  <c r="T105"/>
  <c r="R105"/>
  <c r="L21" i="14"/>
  <c r="I21"/>
  <c r="K12"/>
  <c r="L12" s="1"/>
  <c r="G6"/>
  <c r="G7" s="1"/>
  <c r="G10" l="1"/>
</calcChain>
</file>

<file path=xl/sharedStrings.xml><?xml version="1.0" encoding="utf-8"?>
<sst xmlns="http://schemas.openxmlformats.org/spreadsheetml/2006/main" count="300" uniqueCount="295">
  <si>
    <t>电商平台</t>
    <phoneticPr fontId="1" type="noConversion"/>
  </si>
  <si>
    <t>阿里巴巴</t>
    <phoneticPr fontId="1" type="noConversion"/>
  </si>
  <si>
    <t>天猫</t>
    <phoneticPr fontId="1" type="noConversion"/>
  </si>
  <si>
    <t>蘑菇街</t>
    <phoneticPr fontId="1" type="noConversion"/>
  </si>
  <si>
    <t>执渝</t>
    <phoneticPr fontId="1" type="noConversion"/>
  </si>
  <si>
    <t>速卖通</t>
    <phoneticPr fontId="1" type="noConversion"/>
  </si>
  <si>
    <t>淘宝直播</t>
    <phoneticPr fontId="1" type="noConversion"/>
  </si>
  <si>
    <t>卷皮网</t>
    <phoneticPr fontId="1" type="noConversion"/>
  </si>
  <si>
    <t>自己的服装平台</t>
    <phoneticPr fontId="1" type="noConversion"/>
  </si>
  <si>
    <t>服装公司注册</t>
    <phoneticPr fontId="1" type="noConversion"/>
  </si>
  <si>
    <t>商标注册</t>
    <phoneticPr fontId="1" type="noConversion"/>
  </si>
  <si>
    <t>淘宝平台学习</t>
    <phoneticPr fontId="1" type="noConversion"/>
  </si>
  <si>
    <t>每天找一个大卖家分析</t>
    <phoneticPr fontId="1" type="noConversion"/>
  </si>
  <si>
    <t>每个月找一个大卖家交流</t>
    <phoneticPr fontId="1" type="noConversion"/>
  </si>
  <si>
    <t>社交平台注册</t>
    <phoneticPr fontId="1" type="noConversion"/>
  </si>
  <si>
    <t>微信</t>
    <phoneticPr fontId="1" type="noConversion"/>
  </si>
  <si>
    <t>QQ空间</t>
    <phoneticPr fontId="1" type="noConversion"/>
  </si>
  <si>
    <t>微博</t>
    <phoneticPr fontId="1" type="noConversion"/>
  </si>
  <si>
    <t>陌陌</t>
    <phoneticPr fontId="1" type="noConversion"/>
  </si>
  <si>
    <t>软文创作</t>
    <phoneticPr fontId="1" type="noConversion"/>
  </si>
  <si>
    <t>社保</t>
    <phoneticPr fontId="1" type="noConversion"/>
  </si>
  <si>
    <t>保险</t>
    <phoneticPr fontId="1" type="noConversion"/>
  </si>
  <si>
    <t>居住证</t>
    <phoneticPr fontId="1" type="noConversion"/>
  </si>
  <si>
    <t>打印机</t>
    <phoneticPr fontId="1" type="noConversion"/>
  </si>
  <si>
    <t>实拍</t>
    <phoneticPr fontId="1" type="noConversion"/>
  </si>
  <si>
    <t>仓库</t>
    <phoneticPr fontId="1" type="noConversion"/>
  </si>
  <si>
    <t>MBA考试</t>
    <phoneticPr fontId="1" type="noConversion"/>
  </si>
  <si>
    <t>技术开发</t>
    <phoneticPr fontId="1" type="noConversion"/>
  </si>
  <si>
    <t>h5</t>
    <phoneticPr fontId="1" type="noConversion"/>
  </si>
  <si>
    <t>php</t>
    <phoneticPr fontId="1" type="noConversion"/>
  </si>
  <si>
    <t>erlang</t>
    <phoneticPr fontId="1" type="noConversion"/>
  </si>
  <si>
    <t>java</t>
    <phoneticPr fontId="1" type="noConversion"/>
  </si>
  <si>
    <t>3D引擎</t>
    <phoneticPr fontId="1" type="noConversion"/>
  </si>
  <si>
    <t>公司名称</t>
    <phoneticPr fontId="1" type="noConversion"/>
  </si>
  <si>
    <t>商标名称</t>
    <phoneticPr fontId="1" type="noConversion"/>
  </si>
  <si>
    <t>锻炼身体</t>
    <phoneticPr fontId="1" type="noConversion"/>
  </si>
  <si>
    <t>心理素质训练</t>
    <phoneticPr fontId="1" type="noConversion"/>
  </si>
  <si>
    <t>演讲训练</t>
    <phoneticPr fontId="1" type="noConversion"/>
  </si>
  <si>
    <t>4个</t>
    <phoneticPr fontId="1" type="noConversion"/>
  </si>
  <si>
    <t>易趣平台</t>
    <phoneticPr fontId="1" type="noConversion"/>
  </si>
  <si>
    <t>eBay国际平台</t>
    <phoneticPr fontId="1" type="noConversion"/>
  </si>
  <si>
    <t>阿里巴巴国际站</t>
    <phoneticPr fontId="1" type="noConversion"/>
  </si>
  <si>
    <t>华南物理园</t>
    <phoneticPr fontId="1" type="noConversion"/>
  </si>
  <si>
    <t>敦煌</t>
  </si>
  <si>
    <t>Wish</t>
  </si>
  <si>
    <t>新蛋</t>
    <phoneticPr fontId="1" type="noConversion"/>
  </si>
  <si>
    <t>蜜芽宝贝</t>
    <phoneticPr fontId="1" type="noConversion"/>
  </si>
  <si>
    <t>洋码头</t>
    <phoneticPr fontId="1" type="noConversion"/>
  </si>
  <si>
    <t>SKU</t>
    <phoneticPr fontId="1" type="noConversion"/>
  </si>
  <si>
    <t>stock keeping unit</t>
    <phoneticPr fontId="1" type="noConversion"/>
  </si>
  <si>
    <t>http://www.cdiscount.com/</t>
  </si>
  <si>
    <t>http://www.dhgate.com/#pu1403-logo</t>
  </si>
  <si>
    <t>http://www.shein.com/</t>
  </si>
  <si>
    <t>http://www.rakuten.co.jp/</t>
    <phoneticPr fontId="1" type="noConversion"/>
  </si>
  <si>
    <t>小红书</t>
    <phoneticPr fontId="1" type="noConversion"/>
  </si>
  <si>
    <t>SEO基础</t>
  </si>
  <si>
    <t>淘宝企业店</t>
    <phoneticPr fontId="1" type="noConversion"/>
  </si>
  <si>
    <t>忆青</t>
    <phoneticPr fontId="1" type="noConversion"/>
  </si>
  <si>
    <t>晨蕊</t>
    <phoneticPr fontId="1" type="noConversion"/>
  </si>
  <si>
    <t>晨悦</t>
    <phoneticPr fontId="1" type="noConversion"/>
  </si>
  <si>
    <t>芭笆乐</t>
    <phoneticPr fontId="1" type="noConversion"/>
  </si>
  <si>
    <t>芭笆玛</t>
    <phoneticPr fontId="1" type="noConversion"/>
  </si>
  <si>
    <t>美伊天</t>
    <phoneticPr fontId="1" type="noConversion"/>
  </si>
  <si>
    <t>美莎</t>
    <phoneticPr fontId="1" type="noConversion"/>
  </si>
  <si>
    <t>思锦</t>
    <phoneticPr fontId="1" type="noConversion"/>
  </si>
  <si>
    <t>图野</t>
    <phoneticPr fontId="1" type="noConversion"/>
  </si>
  <si>
    <t>叶青</t>
    <phoneticPr fontId="1" type="noConversion"/>
  </si>
  <si>
    <t>蝶语香</t>
    <phoneticPr fontId="1" type="noConversion"/>
  </si>
  <si>
    <t>亨派</t>
    <phoneticPr fontId="1" type="noConversion"/>
  </si>
  <si>
    <t>喜芮</t>
    <phoneticPr fontId="1" type="noConversion"/>
  </si>
  <si>
    <t>美莱</t>
    <phoneticPr fontId="1" type="noConversion"/>
  </si>
  <si>
    <t>广州喜芮服饰有限公司</t>
    <phoneticPr fontId="1" type="noConversion"/>
  </si>
  <si>
    <t>销售方向</t>
    <phoneticPr fontId="1" type="noConversion"/>
  </si>
  <si>
    <t>礼帽</t>
    <phoneticPr fontId="1" type="noConversion"/>
  </si>
  <si>
    <t>孕妇装</t>
    <phoneticPr fontId="1" type="noConversion"/>
  </si>
  <si>
    <t>特色女装</t>
    <phoneticPr fontId="1" type="noConversion"/>
  </si>
  <si>
    <t>汽车配件</t>
    <phoneticPr fontId="1" type="noConversion"/>
  </si>
  <si>
    <t>货源</t>
    <phoneticPr fontId="1" type="noConversion"/>
  </si>
  <si>
    <t>广州南方永福大厦</t>
    <phoneticPr fontId="1" type="noConversion"/>
  </si>
  <si>
    <t>国内、海外</t>
    <phoneticPr fontId="1" type="noConversion"/>
  </si>
  <si>
    <t>郑州市宏达车业广场</t>
    <phoneticPr fontId="1" type="noConversion"/>
  </si>
  <si>
    <t>风行牛奶</t>
    <phoneticPr fontId="1" type="noConversion"/>
  </si>
  <si>
    <t>燕塘牛奶</t>
    <phoneticPr fontId="1" type="noConversion"/>
  </si>
  <si>
    <t>华农牛奶</t>
    <phoneticPr fontId="1" type="noConversion"/>
  </si>
  <si>
    <t>周二14：00，周五9：30 天河沙太南路342号</t>
    <phoneticPr fontId="1" type="noConversion"/>
  </si>
  <si>
    <t>淘宝账号</t>
    <phoneticPr fontId="1" type="noConversion"/>
  </si>
  <si>
    <t>大_女_人</t>
    <phoneticPr fontId="1" type="noConversion"/>
  </si>
  <si>
    <t>手机号、邮箱绑定不可用</t>
    <phoneticPr fontId="1" type="noConversion"/>
  </si>
  <si>
    <t>mimi凯特</t>
    <phoneticPr fontId="1" type="noConversion"/>
  </si>
  <si>
    <t>手机号、邮箱已经绑定</t>
    <phoneticPr fontId="1" type="noConversion"/>
  </si>
  <si>
    <t>主营孕妇装</t>
    <phoneticPr fontId="1" type="noConversion"/>
  </si>
  <si>
    <t>无宝贝</t>
    <phoneticPr fontId="1" type="noConversion"/>
  </si>
  <si>
    <t>银行卡尾号为：5640</t>
    <phoneticPr fontId="1" type="noConversion"/>
  </si>
  <si>
    <t>https://shop156185710.taobao.com/index.htm?spm=a1z10.3-c-s.w5002-14155199054.2.QBWq3E</t>
  </si>
  <si>
    <t>https://shop113395461.taobao.com/index.htm?spm=a1z10.3-c.w5002-8619855486.2.jME4tZ</t>
  </si>
  <si>
    <t>礼帽时尚年轻个性质量好</t>
    <phoneticPr fontId="1" type="noConversion"/>
  </si>
  <si>
    <t>http://gz.17zwd.com/item.htm?GID=7758280&amp;spm=s4xdQ.42.0.29176.7758280.0</t>
  </si>
  <si>
    <t>http://gz.17zwd.com/item.htm?GID=7758108&amp;spm=s4xdQ.42.0.29176.7758108.0</t>
  </si>
  <si>
    <t>http://gz.17zwd.com/item.htm?GID=7701077&amp;spm=s4xdQ.42.0.21434.7701077.0</t>
  </si>
  <si>
    <t>http://gz.17zwd.com/item.htm?GID=7550936&amp;spm=s4xdQ.42.0.7576.7550936.0</t>
  </si>
  <si>
    <t>http://gz.17zwd.com/item.htm?GID=7633848&amp;spm=6uqD7.42.0.3992.7633848.0</t>
  </si>
  <si>
    <t>http://gz.17zwd.com/item.htm?GID=7177833&amp;spm=6uqD7.42.0.13281.7177833.0</t>
  </si>
  <si>
    <t>http://gz.17zwd.com/item.htm?GID=7588120&amp;spm=6uqD7.42.0.3992.7588120.0</t>
  </si>
  <si>
    <t>http://gz.17zwd.com/item.htm?GID=7728605&amp;spm=6uqD7.42.0.7459.7728605.0</t>
  </si>
  <si>
    <t>http://gz.17zwd.com/item.htm?GID=7643043&amp;spm=6uqD7.42.0.21672.7643043.0</t>
  </si>
  <si>
    <t>http://gz.17zwd.com/item.htm?GID=7624117&amp;spm=6uqD7.42.0.28774.7624117.0</t>
  </si>
  <si>
    <t>http://gz.17zwd.com/item.htm?GID=7681454&amp;spm=6uqD7.42.0.23482.7681454.0</t>
  </si>
  <si>
    <t>http://gz.17zwd.com/item.htm?GID=7649045&amp;spm=6uqD7.42.0.21893.7649045.0</t>
  </si>
  <si>
    <t>http://gz.17zwd.com/item.htm?GID=7760694&amp;spm=6uqD7.42.0.28042.7760694.0</t>
  </si>
  <si>
    <t>模特巨丑，图片不清晰</t>
    <phoneticPr fontId="1" type="noConversion"/>
  </si>
  <si>
    <t>http://gz.17zwd.com/item.htm?GID=7643004&amp;spm=6uqD7.42.0.26174.7643004.0</t>
  </si>
  <si>
    <t>http://gz.17zwd.com/item.htm?GID=7696237&amp;spm=6uqD7.42.0.12728.7696237.0</t>
  </si>
  <si>
    <t>http://gz.17zwd.com/item.htm?GID=7730210&amp;spm=6uqD7.42.0.29125.7730210.0</t>
  </si>
  <si>
    <t>http://gz.17zwd.com/item.htm?GID=7678674&amp;spm=6uqD7.42.0.12447.7678674.0</t>
  </si>
  <si>
    <t>http://gz.17zwd.com/item.htm?GID=7787129&amp;spm=6uqD7.42.0.12447.7787129.0</t>
  </si>
  <si>
    <t>http://gz.17zwd.com/item.htm?GID=7689034&amp;spm=6uqD7.42.0.12447.7689034.0</t>
  </si>
  <si>
    <t>http://gz.17zwd.com/item.htm?GID=7678804&amp;spm=6uqD7.42.0.12447.7678804.0</t>
  </si>
  <si>
    <t>http://gz.17zwd.com/item.htm?GID=4869881&amp;spm=6uqD7.42.0.12447.4869881.0</t>
  </si>
  <si>
    <t>http://gz.17zwd.com/item.htm?GID=7691951&amp;spm=6uqD7.42.0.28387.7691951.0</t>
  </si>
  <si>
    <t>http://gz.17zwd.com/item.htm?GID=7525941&amp;spm=6uqD7.42.0.27286.7525941.0</t>
  </si>
  <si>
    <t>http://gz.17zwd.com/item.htm?GID=7583548&amp;spm=6uqD7.42.0.23096.7583548.0</t>
  </si>
  <si>
    <t>http://gz.17zwd.com/item.htm?GID=7633791&amp;spm=6uqD7.42.0.28761.7633791.0</t>
  </si>
  <si>
    <t>http://gz.17zwd.com/item.htm?GID=7685874&amp;spm=6uqD7.42.0.24947.7685874.0</t>
  </si>
  <si>
    <t>http://gz.17zwd.com/item.htm?GID=7701792&amp;spm=6uqD7.42.0.25676.7701792.0</t>
  </si>
  <si>
    <t>http://gz.17zwd.com/item.htm?GID=7705960&amp;spm=6uqD7.42.0.25676.7705960.0</t>
  </si>
  <si>
    <t>http://gz.17zwd.com/item.htm?GID=7752565&amp;spm=6uqD7.42.0.29176.7752565.0</t>
  </si>
  <si>
    <t>http://gz.17zwd.com/item.htm?GID=7689040&amp;spm=6uqD7.42.0.24783.7689040.0</t>
  </si>
  <si>
    <t>http://gz.17zwd.com/item.htm?GID=7464997&amp;spm=6uqD7.42.0.21823.7464997.0</t>
  </si>
  <si>
    <t>http://gz.17zwd.com/item.htm?GID=7464994&amp;spm=6uqD7.42.0.21823.7464994.0</t>
  </si>
  <si>
    <t>http://gz.17zwd.com/item.htm?GID=6024900&amp;spm=6uqD7.42.0.21823.6024900.0</t>
  </si>
  <si>
    <t>http://gz.17zwd.com/item.htm?GID=6024827&amp;spm=6uqD7.42.0.21823.6024827.0</t>
  </si>
  <si>
    <t>功能性</t>
    <phoneticPr fontId="1" type="noConversion"/>
  </si>
  <si>
    <t>连衣裙</t>
    <phoneticPr fontId="1" type="noConversion"/>
  </si>
  <si>
    <t>平底鞋</t>
    <phoneticPr fontId="1" type="noConversion"/>
  </si>
  <si>
    <t>孕妇装特性</t>
    <phoneticPr fontId="1" type="noConversion"/>
  </si>
  <si>
    <t>颜色</t>
    <phoneticPr fontId="1" type="noConversion"/>
  </si>
  <si>
    <t>季节</t>
    <phoneticPr fontId="1" type="noConversion"/>
  </si>
  <si>
    <t>款式搭配</t>
  </si>
  <si>
    <t>秋冬</t>
    <phoneticPr fontId="1" type="noConversion"/>
  </si>
  <si>
    <t>体型</t>
    <phoneticPr fontId="1" type="noConversion"/>
  </si>
  <si>
    <t>偏大码肥大些</t>
    <phoneticPr fontId="1" type="noConversion"/>
  </si>
  <si>
    <t>参考品牌大码女装</t>
    <phoneticPr fontId="1" type="noConversion"/>
  </si>
  <si>
    <t>参考明星孕妇穿着搭配</t>
    <phoneticPr fontId="1" type="noConversion"/>
  </si>
  <si>
    <t>体验</t>
    <phoneticPr fontId="1" type="noConversion"/>
  </si>
  <si>
    <t>自己亲身试穿，体验，抓准孕妇装客户的本质需求</t>
    <phoneticPr fontId="1" type="noConversion"/>
  </si>
  <si>
    <t>产品品质</t>
    <phoneticPr fontId="1" type="noConversion"/>
  </si>
  <si>
    <t>质量一定要好</t>
    <phoneticPr fontId="1" type="noConversion"/>
  </si>
  <si>
    <t>活动</t>
    <phoneticPr fontId="1" type="noConversion"/>
  </si>
  <si>
    <t>附带一些婴儿食用的小物件做为礼品，例如：口水巾</t>
    <phoneticPr fontId="1" type="noConversion"/>
  </si>
  <si>
    <t>居家服</t>
    <phoneticPr fontId="1" type="noConversion"/>
  </si>
  <si>
    <t>外出居家服</t>
    <phoneticPr fontId="1" type="noConversion"/>
  </si>
  <si>
    <t>喂奶衣</t>
    <phoneticPr fontId="1" type="noConversion"/>
  </si>
  <si>
    <t>孕妇睡衣</t>
    <phoneticPr fontId="1" type="noConversion"/>
  </si>
  <si>
    <t>关键词分类</t>
    <phoneticPr fontId="1" type="noConversion"/>
  </si>
  <si>
    <t>打底裤</t>
    <phoneticPr fontId="1" type="noConversion"/>
  </si>
  <si>
    <t>哺乳衣服、喂奶衣</t>
    <phoneticPr fontId="1" type="noConversion"/>
  </si>
  <si>
    <t>喂奶</t>
    <phoneticPr fontId="1" type="noConversion"/>
  </si>
  <si>
    <t>宽松</t>
    <phoneticPr fontId="1" type="noConversion"/>
  </si>
  <si>
    <t>产后恢复收腹</t>
    <phoneticPr fontId="1" type="noConversion"/>
  </si>
  <si>
    <t>防溢乳垫</t>
    <phoneticPr fontId="1" type="noConversion"/>
  </si>
  <si>
    <t>http://gz.17zwd.com/item.htm?GID=7634368&amp;spm=6uqD7.42.0.27799.7634368.0</t>
    <phoneticPr fontId="1" type="noConversion"/>
  </si>
  <si>
    <t>孕妇核心产品</t>
    <phoneticPr fontId="1" type="noConversion"/>
  </si>
  <si>
    <t>孕妇休闲裤</t>
    <phoneticPr fontId="1" type="noConversion"/>
  </si>
  <si>
    <t>http://gz.17zwd.com/item.htm?GID=7680600&amp;spm=6uqD7.42.0.27286.7680600.0</t>
  </si>
  <si>
    <t>http://gz.17zwd.com/item.htm?GID=7491341&amp;spm=6uqD7.42.0.27286.7491341.0</t>
  </si>
  <si>
    <t>http://gz.17zwd.com/item.htm?GID=6029178&amp;spm=6uqD7.42.0.199.6029178.0</t>
  </si>
  <si>
    <t>http://gz.17zwd.com/item.htm?GID=7722421&amp;spm=6uqD7.42.0.199.7722421.0</t>
  </si>
  <si>
    <t>http://gz.17zwd.com/item.htm?GID=7668432&amp;spm=6uqD7.42.0.27808.7668432.0</t>
  </si>
  <si>
    <t>http://gz.17zwd.com/item.htm?GID=7565122&amp;spm=6uqD7.42.0.199.7565122.0</t>
  </si>
  <si>
    <t>http://gz.17zwd.com/item.htm?GID=7718245&amp;spm=6uqD7.42.0.10836.7718245.0</t>
  </si>
  <si>
    <t>http://gz.17zwd.com/item.htm?GID=7681254&amp;spm=6uqD7.42.0.27988.7681254.0</t>
  </si>
  <si>
    <t>http://gz.17zwd.com/item.htm?GID=7774366&amp;spm=6uqD7.42.0.27988.7774366.0</t>
  </si>
  <si>
    <t>http://gz.17zwd.com/item.htm?GID=7730212&amp;spm=6uqD7.42.0.29125.7730212.0</t>
  </si>
  <si>
    <t>http://gz.17zwd.com/item.htm?GID=7682232&amp;spm=6uqD7.42.0.23482.7682232.0</t>
  </si>
  <si>
    <t>预售</t>
    <phoneticPr fontId="1" type="noConversion"/>
  </si>
  <si>
    <t>http://gz.17zwd.com/item.htm?GID=7598959&amp;spm=6uqD7.42.0.15309.7598959.0</t>
  </si>
  <si>
    <t>http://gz.17zwd.com/item.htm?GID=7265885&amp;spm=6uqD7.42.0.15309.7265885.0</t>
  </si>
  <si>
    <t>http://gz.17zwd.com/item.htm?GID=7783662&amp;spm=6uqD7.42.0.24881.7783662.0</t>
  </si>
  <si>
    <t>http://gz.17zwd.com/item.htm?GID=7667907&amp;spm=6uqD7.42.0.25088.7667907.0###</t>
  </si>
  <si>
    <t>http://gz.17zwd.com/item.htm?GID=7728610&amp;spm=6uqD7.42.0.23103.7728610.0</t>
    <phoneticPr fontId="1" type="noConversion"/>
  </si>
  <si>
    <t>http://gz.17zwd.com/item.htm?GID=7571638&amp;spm=6uqD7.42.0.21672.7571638.0###</t>
    <phoneticPr fontId="1" type="noConversion"/>
  </si>
  <si>
    <t>http://gz.17zwd.com/item.htm?GID=7016281&amp;spm=6uqD7.42.0.3117.7016281.0</t>
  </si>
  <si>
    <t>http://gz.17zwd.com/item.htm?GID=7437305&amp;spm=6uqD7.42.0.3117.7437305.0</t>
  </si>
  <si>
    <t>http://gz.17zwd.com/item.htm?GID=7552905&amp;spm=6uqD7.42.0.3117.7552905.0</t>
  </si>
  <si>
    <t>http://gz.17zwd.com/item.htm?GID=7705053&amp;spm=6uqD7.42.0.3117.7705053.0###</t>
  </si>
  <si>
    <t>http://gz.17zwd.com/item.htm?GID=7546003&amp;spm=6uqD7.42.0.3117.7546003.0</t>
  </si>
  <si>
    <t>一</t>
    <phoneticPr fontId="1" type="noConversion"/>
  </si>
  <si>
    <t>去掉自定义区域</t>
    <phoneticPr fontId="1" type="noConversion"/>
  </si>
  <si>
    <t>二、规划店面模块区域</t>
    <phoneticPr fontId="1" type="noConversion"/>
  </si>
  <si>
    <t>智能版本模板 297元/一季度</t>
    <phoneticPr fontId="1" type="noConversion"/>
  </si>
  <si>
    <t>学习智能模板的功能应用</t>
    <phoneticPr fontId="1" type="noConversion"/>
  </si>
  <si>
    <t>宝贝分类参考</t>
    <phoneticPr fontId="1" type="noConversion"/>
  </si>
  <si>
    <t>三、运营方式收集</t>
    <phoneticPr fontId="1" type="noConversion"/>
  </si>
  <si>
    <t>买家秀活动</t>
    <phoneticPr fontId="1" type="noConversion"/>
  </si>
  <si>
    <t>官方微博</t>
    <phoneticPr fontId="1" type="noConversion"/>
  </si>
  <si>
    <t>官方会员制度</t>
    <phoneticPr fontId="1" type="noConversion"/>
  </si>
  <si>
    <t>淘宝达人</t>
    <phoneticPr fontId="1" type="noConversion"/>
  </si>
  <si>
    <t>http://gz.17zwd.com/item.htm?GID=7716138&amp;spm=6uqD7.42.0.24526.7716138.0</t>
    <phoneticPr fontId="1" type="noConversion"/>
  </si>
  <si>
    <t>淘宝客</t>
    <phoneticPr fontId="1" type="noConversion"/>
  </si>
  <si>
    <t>广告联盟</t>
    <phoneticPr fontId="1" type="noConversion"/>
  </si>
  <si>
    <t>四、宝贝详情模块</t>
    <phoneticPr fontId="1" type="noConversion"/>
  </si>
  <si>
    <t>参考一</t>
    <phoneticPr fontId="1" type="noConversion"/>
  </si>
  <si>
    <t>产品尺码：把孕妇装的尺码专业细致化</t>
    <phoneticPr fontId="1" type="noConversion"/>
  </si>
  <si>
    <t>产品参数：产品特性描述</t>
    <phoneticPr fontId="1" type="noConversion"/>
  </si>
  <si>
    <t>试穿记录：试穿人信息，试穿功能性效果图片展示</t>
    <phoneticPr fontId="1" type="noConversion"/>
  </si>
  <si>
    <t>产品模特展示图：模特图、平铺图、细节图，图片要清晰美观</t>
    <phoneticPr fontId="1" type="noConversion"/>
  </si>
  <si>
    <t>色差描述</t>
    <phoneticPr fontId="1" type="noConversion"/>
  </si>
  <si>
    <t>面料常识知识描述，增加店铺专业性特征</t>
    <phoneticPr fontId="1" type="noConversion"/>
  </si>
  <si>
    <t>包装展示，进一步强化品质和品牌概念</t>
    <phoneticPr fontId="1" type="noConversion"/>
  </si>
  <si>
    <t>品牌故事：展示企业理念，生活理念，服务理念，设计理念等等</t>
    <phoneticPr fontId="1" type="noConversion"/>
  </si>
  <si>
    <t>售后服务</t>
    <phoneticPr fontId="1" type="noConversion"/>
  </si>
  <si>
    <t>五、产品柜台区域</t>
    <phoneticPr fontId="1" type="noConversion"/>
  </si>
  <si>
    <t>价格促销</t>
    <phoneticPr fontId="1" type="noConversion"/>
  </si>
  <si>
    <t>尺码标注</t>
    <phoneticPr fontId="1" type="noConversion"/>
  </si>
  <si>
    <t>淘宝内部活动嵌入</t>
    <phoneticPr fontId="1" type="noConversion"/>
  </si>
  <si>
    <r>
      <rPr>
        <sz val="9"/>
        <color rgb="FF3C3C3C"/>
        <rFont val="宋体"/>
        <family val="3"/>
        <charset val="134"/>
      </rPr>
      <t>卖家承诺</t>
    </r>
    <r>
      <rPr>
        <sz val="9"/>
        <color rgb="FF3C3C3C"/>
        <rFont val="Tahoma"/>
        <family val="2"/>
      </rPr>
      <t>48</t>
    </r>
    <r>
      <rPr>
        <sz val="9"/>
        <color rgb="FF3C3C3C"/>
        <rFont val="宋体"/>
        <family val="3"/>
        <charset val="134"/>
      </rPr>
      <t>小时内发货，既然有承诺就在每一笔订单产生后第一时间确定备货，如有异常第一时间联系卖家解释情况</t>
    </r>
    <phoneticPr fontId="1" type="noConversion"/>
  </si>
  <si>
    <t>http://gz.17zwd.com/item.htm?GID=7799897&amp;spm=6uqD7.42.0.24410.7799897.0</t>
  </si>
  <si>
    <t>http://gz.17zwd.com/item.htm?GID=7799893&amp;spm=6uqD7.42.0.24410.7799893.0</t>
  </si>
  <si>
    <t>http://gz.17zwd.com/item.htm?GID=7799780&amp;spm=6uqD7.42.0.24410.7799780.0</t>
  </si>
  <si>
    <t>http://gz.17zwd.com/item.htm?GID=7808919&amp;spm=6uqD7.42.0.25498.7808919.0</t>
  </si>
  <si>
    <t>http://gz.17zwd.com/item.htm?GID=7803256&amp;spm=6uqD7.42.0.25498.7803256.0</t>
  </si>
  <si>
    <t>http://gz.17zwd.com/item.htm?GID=7704242&amp;spm=6uqD7.42.0.25498.7704242.0</t>
  </si>
  <si>
    <t>http://gz.17zwd.com/item.htm?GID=7631063&amp;spm=6uqD7.42.0.25498.7631063.0</t>
  </si>
  <si>
    <t>http://gz.17zwd.com/item.htm?GID=7593054&amp;spm=6uqD7.42.0.25498.7593054.0</t>
  </si>
  <si>
    <t>http://gz.17zwd.com/item.htm?GID=7475768&amp;spm=6uqD7.42.0.17409.7475768.0</t>
  </si>
  <si>
    <t>http://gz.17zwd.com/item.htm?GID=7572598&amp;spm=6uqD7.42.0.18846.7572598.0</t>
  </si>
  <si>
    <t>http://gz.17zwd.com/item.htm?GID=7461612&amp;spm=6uqD7.42.0.23758.7461612.0</t>
  </si>
  <si>
    <t>http://gz.17zwd.com/item.htm?GID=7773913&amp;spm=6uqD7.42.0.24616.7773913.0</t>
  </si>
  <si>
    <t>http://gz.17zwd.com/item.htm?GID=7808588&amp;spm=6uqD7.42.0.13504.7808588.0</t>
  </si>
  <si>
    <t>淘宝(重点手机端)</t>
    <phoneticPr fontId="1" type="noConversion"/>
  </si>
  <si>
    <t>阿里巴巴指数</t>
    <phoneticPr fontId="1" type="noConversion"/>
  </si>
  <si>
    <t>生意参谋</t>
    <phoneticPr fontId="1" type="noConversion"/>
  </si>
  <si>
    <t>淘宝指数-由于数据不准，3月份下线了</t>
    <phoneticPr fontId="1" type="noConversion"/>
  </si>
  <si>
    <t>http://www.ypzan.com/About/zhaoshang.html</t>
  </si>
  <si>
    <t>淘宝</t>
    <phoneticPr fontId="1" type="noConversion"/>
  </si>
  <si>
    <t>百度推广</t>
    <phoneticPr fontId="1" type="noConversion"/>
  </si>
  <si>
    <t>旺铺智能版</t>
    <phoneticPr fontId="1" type="noConversion"/>
  </si>
  <si>
    <t>37风尚</t>
    <phoneticPr fontId="1" type="noConversion"/>
  </si>
  <si>
    <t>吾衣我爱</t>
    <phoneticPr fontId="1" type="noConversion"/>
  </si>
  <si>
    <t>1986czz~!@</t>
    <phoneticPr fontId="1" type="noConversion"/>
  </si>
  <si>
    <t>1985wgm~!@</t>
    <phoneticPr fontId="1" type="noConversion"/>
  </si>
  <si>
    <t>状态</t>
    <phoneticPr fontId="1" type="noConversion"/>
  </si>
  <si>
    <t>未开店</t>
    <phoneticPr fontId="1" type="noConversion"/>
  </si>
  <si>
    <t>已开店</t>
    <phoneticPr fontId="1" type="noConversion"/>
  </si>
  <si>
    <t>会员中心</t>
    <phoneticPr fontId="1" type="noConversion"/>
  </si>
  <si>
    <t>https://m-ni.taobao.com/?spm=a1z10.115-c-s.w5001-14934188826.2.Z6umon&amp;scene=taobao_shop</t>
  </si>
  <si>
    <t>店铺</t>
    <phoneticPr fontId="1" type="noConversion"/>
  </si>
  <si>
    <t>么宁</t>
    <phoneticPr fontId="1" type="noConversion"/>
  </si>
  <si>
    <t>公益宝贝</t>
    <phoneticPr fontId="1" type="noConversion"/>
  </si>
  <si>
    <t>手机号、邮箱绑定不可用</t>
  </si>
  <si>
    <t>基础信息</t>
    <phoneticPr fontId="1" type="noConversion"/>
  </si>
  <si>
    <t>手机号、邮箱已经绑定</t>
  </si>
  <si>
    <t>已经开店</t>
    <phoneticPr fontId="1" type="noConversion"/>
  </si>
  <si>
    <t>1986czz~!@#</t>
    <phoneticPr fontId="1" type="noConversion"/>
  </si>
  <si>
    <t>店面名称</t>
    <phoneticPr fontId="1" type="noConversion"/>
  </si>
  <si>
    <t>密码</t>
    <phoneticPr fontId="1" type="noConversion"/>
  </si>
  <si>
    <t>户口本邮寄回家</t>
    <phoneticPr fontId="1" type="noConversion"/>
  </si>
  <si>
    <t>增城居住证办理</t>
    <phoneticPr fontId="1" type="noConversion"/>
  </si>
  <si>
    <t>店铺装修</t>
    <phoneticPr fontId="1" type="noConversion"/>
  </si>
  <si>
    <t>优先级</t>
    <phoneticPr fontId="1" type="noConversion"/>
  </si>
  <si>
    <t>需处理事项</t>
    <phoneticPr fontId="1" type="noConversion"/>
  </si>
  <si>
    <t>商标办理（选确定办理手续、费用）</t>
    <phoneticPr fontId="1" type="noConversion"/>
  </si>
  <si>
    <r>
      <t>公司办理（公司名称：广州喜芮服饰有限公司）-</t>
    </r>
    <r>
      <rPr>
        <sz val="11"/>
        <color rgb="FFFF0000"/>
        <rFont val="宋体"/>
        <family val="3"/>
        <charset val="134"/>
        <scheme val="minor"/>
      </rPr>
      <t>确定预算</t>
    </r>
    <phoneticPr fontId="1" type="noConversion"/>
  </si>
  <si>
    <r>
      <t>买4号去衡阳的火车票-</t>
    </r>
    <r>
      <rPr>
        <sz val="11"/>
        <color rgb="FFFF0000"/>
        <rFont val="宋体"/>
        <family val="3"/>
        <charset val="134"/>
        <scheme val="minor"/>
      </rPr>
      <t>预算为142*2=284硬卧，住宿费用60/天，吃饭40/顿*2，学车费用200/小时,预计总费用：624元</t>
    </r>
    <phoneticPr fontId="1" type="noConversion"/>
  </si>
  <si>
    <r>
      <t>旺铺-智能版购买一个季度-</t>
    </r>
    <r>
      <rPr>
        <sz val="11"/>
        <color rgb="FFFF0000"/>
        <rFont val="宋体"/>
        <family val="3"/>
        <charset val="134"/>
        <scheme val="minor"/>
      </rPr>
      <t>预算为297元/一季度,打折软件29元/一季度</t>
    </r>
    <phoneticPr fontId="1" type="noConversion"/>
  </si>
  <si>
    <t>状态</t>
    <phoneticPr fontId="1" type="noConversion"/>
  </si>
  <si>
    <t>折扣软件</t>
    <phoneticPr fontId="1" type="noConversion"/>
  </si>
  <si>
    <t>超级推广_引爆流量</t>
  </si>
  <si>
    <t>成本</t>
    <phoneticPr fontId="1" type="noConversion"/>
  </si>
  <si>
    <t>售价</t>
    <phoneticPr fontId="1" type="noConversion"/>
  </si>
  <si>
    <t>标价</t>
    <phoneticPr fontId="1" type="noConversion"/>
  </si>
  <si>
    <t>利润比例</t>
    <phoneticPr fontId="1" type="noConversion"/>
  </si>
  <si>
    <t>折扣</t>
    <phoneticPr fontId="1" type="noConversion"/>
  </si>
  <si>
    <t>纯利润</t>
    <phoneticPr fontId="1" type="noConversion"/>
  </si>
  <si>
    <t>https://bbs.taobao.com/catalog/thread/1328096-322070915.htm?spm=a21ar.c-design.0.0.AUjjLb</t>
  </si>
  <si>
    <t>智能版本</t>
    <phoneticPr fontId="1" type="noConversion"/>
  </si>
  <si>
    <t>http://gz.17zwd.com/item.htm?GID=7616613&amp;spm=6uqD7.42.0.28774.7616613.0</t>
  </si>
  <si>
    <t>http://gz.17zwd.com/item.htm?GID=7629853&amp;spm=6uqD7.42.0.27048.7629853.0</t>
  </si>
  <si>
    <t>http://gz.17zwd.com/item.htm?GID=7632259&amp;spm=6uqD7.42.0.27665.7632259.0</t>
  </si>
  <si>
    <t>http://gz.17zwd.com/item.htm?GID=7646597&amp;spm=6uqD7.42.0.22551.7646597.0</t>
  </si>
  <si>
    <t>http://gz.17zwd.com/item.htm?GID=2310261&amp;spm=6uqD7.42.0.9842.2310261.0</t>
  </si>
  <si>
    <t>品牌主色调</t>
    <phoneticPr fontId="1" type="noConversion"/>
  </si>
  <si>
    <t>店铺风格定位</t>
    <phoneticPr fontId="1" type="noConversion"/>
  </si>
  <si>
    <t>http://gz.17zwd.com/item.htm?GID=6501507&amp;spm=6uqD7.42.0.7216.6501507.0###</t>
    <phoneticPr fontId="1" type="noConversion"/>
  </si>
  <si>
    <t>http://gz.17zwd.com/item.htm?GID=7824080&amp;spm=6uqD7.42.0.16656.7824080.0</t>
    <phoneticPr fontId="1" type="noConversion"/>
  </si>
  <si>
    <t>有限赠送</t>
    <phoneticPr fontId="1" type="noConversion"/>
  </si>
  <si>
    <t>秋季热卖</t>
    <phoneticPr fontId="1" type="noConversion"/>
  </si>
  <si>
    <t>秋季新款</t>
    <phoneticPr fontId="1" type="noConversion"/>
  </si>
  <si>
    <t>冬装上新，限时包邮活动（定时发售）</t>
    <phoneticPr fontId="1" type="noConversion"/>
  </si>
  <si>
    <t>预售定金</t>
    <phoneticPr fontId="1" type="noConversion"/>
  </si>
  <si>
    <t>店铺大型活动（团购）+优惠券</t>
    <phoneticPr fontId="1" type="noConversion"/>
  </si>
  <si>
    <t>周末购（针对周末特殊时间段）全场2件包邮，限时5折活动</t>
    <phoneticPr fontId="1" type="noConversion"/>
  </si>
  <si>
    <t>店铺导航</t>
    <phoneticPr fontId="1" type="noConversion"/>
  </si>
  <si>
    <t>团购（活动版块）</t>
    <phoneticPr fontId="1" type="noConversion"/>
  </si>
  <si>
    <t>店铺类目分类推荐</t>
    <phoneticPr fontId="1" type="noConversion"/>
  </si>
</sst>
</file>

<file path=xl/styles.xml><?xml version="1.0" encoding="utf-8"?>
<styleSheet xmlns="http://schemas.openxmlformats.org/spreadsheetml/2006/main">
  <numFmts count="1">
    <numFmt numFmtId="176" formatCode="0;[Red]0"/>
  </numFmts>
  <fonts count="13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3D3D3D"/>
      <name val="Microsoft Yahei"/>
      <family val="2"/>
      <charset val="134"/>
    </font>
    <font>
      <sz val="11"/>
      <color rgb="FF555555"/>
      <name val="Arial"/>
      <family val="2"/>
    </font>
    <font>
      <u/>
      <sz val="11"/>
      <color theme="10"/>
      <name val="宋体"/>
      <charset val="134"/>
    </font>
    <font>
      <sz val="11"/>
      <color rgb="FFFF0000"/>
      <name val="宋体"/>
      <family val="2"/>
      <charset val="134"/>
      <scheme val="minor"/>
    </font>
    <font>
      <sz val="13.5"/>
      <color rgb="FF1D1D1D"/>
      <name val="宋体"/>
      <family val="3"/>
      <charset val="134"/>
    </font>
    <font>
      <sz val="9"/>
      <color rgb="FF3C3C3C"/>
      <name val="Tahoma"/>
      <family val="2"/>
    </font>
    <font>
      <sz val="9"/>
      <color rgb="FF3C3C3C"/>
      <name val="宋体"/>
      <family val="3"/>
      <charset val="134"/>
    </font>
    <font>
      <sz val="11"/>
      <color rgb="FFFF0000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b/>
      <sz val="11"/>
      <color rgb="FF00B0F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 tint="0.1499984740745262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top"/>
      <protection locked="0"/>
    </xf>
  </cellStyleXfs>
  <cellXfs count="20">
    <xf numFmtId="0" fontId="0" fillId="0" borderId="0" xfId="0">
      <alignment vertical="center"/>
    </xf>
    <xf numFmtId="0" fontId="3" fillId="0" borderId="0" xfId="0" applyFont="1">
      <alignment vertical="center"/>
    </xf>
    <xf numFmtId="0" fontId="4" fillId="0" borderId="0" xfId="1" applyAlignment="1" applyProtection="1">
      <alignment vertical="center"/>
    </xf>
    <xf numFmtId="0" fontId="2" fillId="0" borderId="0" xfId="0" applyFont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0" fillId="2" borderId="0" xfId="0" applyFill="1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center" vertical="center"/>
    </xf>
    <xf numFmtId="176" fontId="0" fillId="0" borderId="0" xfId="0" applyNumberFormat="1" applyBorder="1" applyAlignment="1">
      <alignment horizontal="center" vertical="center"/>
    </xf>
    <xf numFmtId="9" fontId="0" fillId="0" borderId="0" xfId="0" applyNumberFormat="1" applyBorder="1" applyAlignment="1">
      <alignment horizontal="center" vertical="center"/>
    </xf>
    <xf numFmtId="0" fontId="0" fillId="0" borderId="1" xfId="0" applyBorder="1">
      <alignment vertical="center"/>
    </xf>
    <xf numFmtId="0" fontId="10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9" fontId="0" fillId="0" borderId="0" xfId="0" applyNumberFormat="1">
      <alignment vertical="center"/>
    </xf>
    <xf numFmtId="0" fontId="12" fillId="0" borderId="0" xfId="0" applyFont="1">
      <alignment vertical="center"/>
    </xf>
  </cellXfs>
  <cellStyles count="2">
    <cellStyle name="常规" xfId="0" builtinId="0"/>
    <cellStyle name="超链接" xfId="1" builtinId="8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1.jpeg"/><Relationship Id="rId2" Type="http://schemas.openxmlformats.org/officeDocument/2006/relationships/image" Target="../media/image160.jpeg"/><Relationship Id="rId1" Type="http://schemas.openxmlformats.org/officeDocument/2006/relationships/image" Target="../media/image159.jpeg"/><Relationship Id="rId5" Type="http://schemas.openxmlformats.org/officeDocument/2006/relationships/image" Target="../media/image163.jpeg"/><Relationship Id="rId4" Type="http://schemas.openxmlformats.org/officeDocument/2006/relationships/image" Target="../media/image162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.jpeg"/><Relationship Id="rId18" Type="http://schemas.openxmlformats.org/officeDocument/2006/relationships/image" Target="../media/image30.jpeg"/><Relationship Id="rId26" Type="http://schemas.openxmlformats.org/officeDocument/2006/relationships/image" Target="../media/image38.jpeg"/><Relationship Id="rId39" Type="http://schemas.openxmlformats.org/officeDocument/2006/relationships/image" Target="../media/image51.jpeg"/><Relationship Id="rId21" Type="http://schemas.openxmlformats.org/officeDocument/2006/relationships/image" Target="../media/image33.jpeg"/><Relationship Id="rId34" Type="http://schemas.openxmlformats.org/officeDocument/2006/relationships/image" Target="../media/image46.jpeg"/><Relationship Id="rId42" Type="http://schemas.openxmlformats.org/officeDocument/2006/relationships/image" Target="../media/image54.jpeg"/><Relationship Id="rId47" Type="http://schemas.openxmlformats.org/officeDocument/2006/relationships/image" Target="../media/image59.jpeg"/><Relationship Id="rId50" Type="http://schemas.openxmlformats.org/officeDocument/2006/relationships/image" Target="../media/image62.jpeg"/><Relationship Id="rId55" Type="http://schemas.openxmlformats.org/officeDocument/2006/relationships/image" Target="../media/image67.jpeg"/><Relationship Id="rId63" Type="http://schemas.openxmlformats.org/officeDocument/2006/relationships/image" Target="../media/image75.jpeg"/><Relationship Id="rId68" Type="http://schemas.openxmlformats.org/officeDocument/2006/relationships/image" Target="../media/image80.jpeg"/><Relationship Id="rId7" Type="http://schemas.openxmlformats.org/officeDocument/2006/relationships/image" Target="../media/image19.jpeg"/><Relationship Id="rId71" Type="http://schemas.openxmlformats.org/officeDocument/2006/relationships/image" Target="../media/image83.jpeg"/><Relationship Id="rId2" Type="http://schemas.openxmlformats.org/officeDocument/2006/relationships/image" Target="../media/image14.jpeg"/><Relationship Id="rId16" Type="http://schemas.openxmlformats.org/officeDocument/2006/relationships/image" Target="../media/image28.jpeg"/><Relationship Id="rId29" Type="http://schemas.openxmlformats.org/officeDocument/2006/relationships/image" Target="../media/image41.jpeg"/><Relationship Id="rId11" Type="http://schemas.openxmlformats.org/officeDocument/2006/relationships/image" Target="../media/image23.jpeg"/><Relationship Id="rId24" Type="http://schemas.openxmlformats.org/officeDocument/2006/relationships/image" Target="../media/image36.jpeg"/><Relationship Id="rId32" Type="http://schemas.openxmlformats.org/officeDocument/2006/relationships/image" Target="../media/image44.jpeg"/><Relationship Id="rId37" Type="http://schemas.openxmlformats.org/officeDocument/2006/relationships/image" Target="../media/image49.jpeg"/><Relationship Id="rId40" Type="http://schemas.openxmlformats.org/officeDocument/2006/relationships/image" Target="../media/image52.jpeg"/><Relationship Id="rId45" Type="http://schemas.openxmlformats.org/officeDocument/2006/relationships/image" Target="../media/image57.jpeg"/><Relationship Id="rId53" Type="http://schemas.openxmlformats.org/officeDocument/2006/relationships/image" Target="../media/image65.jpeg"/><Relationship Id="rId58" Type="http://schemas.openxmlformats.org/officeDocument/2006/relationships/image" Target="../media/image70.jpeg"/><Relationship Id="rId66" Type="http://schemas.openxmlformats.org/officeDocument/2006/relationships/image" Target="../media/image78.jpeg"/><Relationship Id="rId74" Type="http://schemas.openxmlformats.org/officeDocument/2006/relationships/image" Target="../media/image86.png"/><Relationship Id="rId5" Type="http://schemas.openxmlformats.org/officeDocument/2006/relationships/image" Target="../media/image17.jpeg"/><Relationship Id="rId15" Type="http://schemas.openxmlformats.org/officeDocument/2006/relationships/image" Target="../media/image27.jpeg"/><Relationship Id="rId23" Type="http://schemas.openxmlformats.org/officeDocument/2006/relationships/image" Target="../media/image35.jpeg"/><Relationship Id="rId28" Type="http://schemas.openxmlformats.org/officeDocument/2006/relationships/image" Target="../media/image40.jpeg"/><Relationship Id="rId36" Type="http://schemas.openxmlformats.org/officeDocument/2006/relationships/image" Target="../media/image48.jpeg"/><Relationship Id="rId49" Type="http://schemas.openxmlformats.org/officeDocument/2006/relationships/image" Target="../media/image61.jpeg"/><Relationship Id="rId57" Type="http://schemas.openxmlformats.org/officeDocument/2006/relationships/image" Target="../media/image69.jpeg"/><Relationship Id="rId61" Type="http://schemas.openxmlformats.org/officeDocument/2006/relationships/image" Target="../media/image73.jpeg"/><Relationship Id="rId10" Type="http://schemas.openxmlformats.org/officeDocument/2006/relationships/image" Target="../media/image22.jpeg"/><Relationship Id="rId19" Type="http://schemas.openxmlformats.org/officeDocument/2006/relationships/image" Target="../media/image31.jpeg"/><Relationship Id="rId31" Type="http://schemas.openxmlformats.org/officeDocument/2006/relationships/image" Target="../media/image43.jpeg"/><Relationship Id="rId44" Type="http://schemas.openxmlformats.org/officeDocument/2006/relationships/image" Target="../media/image56.jpeg"/><Relationship Id="rId52" Type="http://schemas.openxmlformats.org/officeDocument/2006/relationships/image" Target="../media/image64.jpeg"/><Relationship Id="rId60" Type="http://schemas.openxmlformats.org/officeDocument/2006/relationships/image" Target="../media/image72.jpeg"/><Relationship Id="rId65" Type="http://schemas.openxmlformats.org/officeDocument/2006/relationships/image" Target="../media/image77.jpeg"/><Relationship Id="rId73" Type="http://schemas.openxmlformats.org/officeDocument/2006/relationships/image" Target="../media/image85.png"/><Relationship Id="rId4" Type="http://schemas.openxmlformats.org/officeDocument/2006/relationships/image" Target="../media/image16.jpeg"/><Relationship Id="rId9" Type="http://schemas.openxmlformats.org/officeDocument/2006/relationships/image" Target="../media/image21.jpeg"/><Relationship Id="rId14" Type="http://schemas.openxmlformats.org/officeDocument/2006/relationships/image" Target="../media/image26.jpeg"/><Relationship Id="rId22" Type="http://schemas.openxmlformats.org/officeDocument/2006/relationships/image" Target="../media/image34.jpeg"/><Relationship Id="rId27" Type="http://schemas.openxmlformats.org/officeDocument/2006/relationships/image" Target="../media/image39.jpeg"/><Relationship Id="rId30" Type="http://schemas.openxmlformats.org/officeDocument/2006/relationships/image" Target="../media/image42.jpeg"/><Relationship Id="rId35" Type="http://schemas.openxmlformats.org/officeDocument/2006/relationships/image" Target="../media/image47.jpeg"/><Relationship Id="rId43" Type="http://schemas.openxmlformats.org/officeDocument/2006/relationships/image" Target="../media/image55.jpeg"/><Relationship Id="rId48" Type="http://schemas.openxmlformats.org/officeDocument/2006/relationships/image" Target="../media/image60.jpeg"/><Relationship Id="rId56" Type="http://schemas.openxmlformats.org/officeDocument/2006/relationships/image" Target="../media/image68.jpeg"/><Relationship Id="rId64" Type="http://schemas.openxmlformats.org/officeDocument/2006/relationships/image" Target="../media/image76.jpeg"/><Relationship Id="rId69" Type="http://schemas.openxmlformats.org/officeDocument/2006/relationships/image" Target="../media/image81.jpeg"/><Relationship Id="rId8" Type="http://schemas.openxmlformats.org/officeDocument/2006/relationships/image" Target="../media/image20.jpeg"/><Relationship Id="rId51" Type="http://schemas.openxmlformats.org/officeDocument/2006/relationships/image" Target="../media/image63.jpeg"/><Relationship Id="rId72" Type="http://schemas.openxmlformats.org/officeDocument/2006/relationships/image" Target="../media/image84.jpeg"/><Relationship Id="rId3" Type="http://schemas.openxmlformats.org/officeDocument/2006/relationships/image" Target="../media/image15.jpeg"/><Relationship Id="rId12" Type="http://schemas.openxmlformats.org/officeDocument/2006/relationships/image" Target="../media/image24.jpeg"/><Relationship Id="rId17" Type="http://schemas.openxmlformats.org/officeDocument/2006/relationships/image" Target="../media/image29.jpeg"/><Relationship Id="rId25" Type="http://schemas.openxmlformats.org/officeDocument/2006/relationships/image" Target="../media/image37.jpeg"/><Relationship Id="rId33" Type="http://schemas.openxmlformats.org/officeDocument/2006/relationships/image" Target="../media/image45.jpeg"/><Relationship Id="rId38" Type="http://schemas.openxmlformats.org/officeDocument/2006/relationships/image" Target="../media/image50.jpeg"/><Relationship Id="rId46" Type="http://schemas.openxmlformats.org/officeDocument/2006/relationships/image" Target="../media/image58.jpeg"/><Relationship Id="rId59" Type="http://schemas.openxmlformats.org/officeDocument/2006/relationships/image" Target="../media/image71.jpeg"/><Relationship Id="rId67" Type="http://schemas.openxmlformats.org/officeDocument/2006/relationships/image" Target="../media/image79.jpeg"/><Relationship Id="rId20" Type="http://schemas.openxmlformats.org/officeDocument/2006/relationships/image" Target="../media/image32.jpeg"/><Relationship Id="rId41" Type="http://schemas.openxmlformats.org/officeDocument/2006/relationships/image" Target="../media/image53.jpeg"/><Relationship Id="rId54" Type="http://schemas.openxmlformats.org/officeDocument/2006/relationships/image" Target="../media/image66.jpeg"/><Relationship Id="rId62" Type="http://schemas.openxmlformats.org/officeDocument/2006/relationships/image" Target="../media/image74.jpeg"/><Relationship Id="rId70" Type="http://schemas.openxmlformats.org/officeDocument/2006/relationships/image" Target="../media/image82.jpeg"/><Relationship Id="rId1" Type="http://schemas.openxmlformats.org/officeDocument/2006/relationships/image" Target="../media/image13.jpeg"/><Relationship Id="rId6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jpeg"/><Relationship Id="rId13" Type="http://schemas.openxmlformats.org/officeDocument/2006/relationships/image" Target="../media/image100.jpeg"/><Relationship Id="rId18" Type="http://schemas.openxmlformats.org/officeDocument/2006/relationships/image" Target="../media/image105.jpeg"/><Relationship Id="rId26" Type="http://schemas.openxmlformats.org/officeDocument/2006/relationships/image" Target="../media/image113.png"/><Relationship Id="rId3" Type="http://schemas.openxmlformats.org/officeDocument/2006/relationships/image" Target="../media/image90.jpeg"/><Relationship Id="rId21" Type="http://schemas.openxmlformats.org/officeDocument/2006/relationships/image" Target="../media/image108.jpeg"/><Relationship Id="rId7" Type="http://schemas.openxmlformats.org/officeDocument/2006/relationships/image" Target="../media/image94.jpeg"/><Relationship Id="rId12" Type="http://schemas.openxmlformats.org/officeDocument/2006/relationships/image" Target="../media/image99.jpeg"/><Relationship Id="rId17" Type="http://schemas.openxmlformats.org/officeDocument/2006/relationships/image" Target="../media/image104.jpeg"/><Relationship Id="rId25" Type="http://schemas.openxmlformats.org/officeDocument/2006/relationships/image" Target="../media/image112.jpeg"/><Relationship Id="rId2" Type="http://schemas.openxmlformats.org/officeDocument/2006/relationships/image" Target="../media/image89.jpeg"/><Relationship Id="rId16" Type="http://schemas.openxmlformats.org/officeDocument/2006/relationships/image" Target="../media/image103.jpeg"/><Relationship Id="rId20" Type="http://schemas.openxmlformats.org/officeDocument/2006/relationships/image" Target="../media/image107.jpeg"/><Relationship Id="rId29" Type="http://schemas.openxmlformats.org/officeDocument/2006/relationships/image" Target="../media/image116.png"/><Relationship Id="rId1" Type="http://schemas.openxmlformats.org/officeDocument/2006/relationships/image" Target="../media/image88.jpeg"/><Relationship Id="rId6" Type="http://schemas.openxmlformats.org/officeDocument/2006/relationships/image" Target="../media/image93.jpeg"/><Relationship Id="rId11" Type="http://schemas.openxmlformats.org/officeDocument/2006/relationships/image" Target="../media/image98.jpeg"/><Relationship Id="rId24" Type="http://schemas.openxmlformats.org/officeDocument/2006/relationships/image" Target="../media/image111.jpeg"/><Relationship Id="rId5" Type="http://schemas.openxmlformats.org/officeDocument/2006/relationships/image" Target="../media/image92.jpeg"/><Relationship Id="rId15" Type="http://schemas.openxmlformats.org/officeDocument/2006/relationships/image" Target="../media/image102.jpeg"/><Relationship Id="rId23" Type="http://schemas.openxmlformats.org/officeDocument/2006/relationships/image" Target="../media/image110.jpeg"/><Relationship Id="rId28" Type="http://schemas.openxmlformats.org/officeDocument/2006/relationships/image" Target="../media/image115.png"/><Relationship Id="rId10" Type="http://schemas.openxmlformats.org/officeDocument/2006/relationships/image" Target="../media/image97.jpeg"/><Relationship Id="rId19" Type="http://schemas.openxmlformats.org/officeDocument/2006/relationships/image" Target="../media/image106.jpeg"/><Relationship Id="rId31" Type="http://schemas.openxmlformats.org/officeDocument/2006/relationships/image" Target="../media/image118.png"/><Relationship Id="rId4" Type="http://schemas.openxmlformats.org/officeDocument/2006/relationships/image" Target="../media/image91.jpeg"/><Relationship Id="rId9" Type="http://schemas.openxmlformats.org/officeDocument/2006/relationships/image" Target="../media/image96.jpeg"/><Relationship Id="rId14" Type="http://schemas.openxmlformats.org/officeDocument/2006/relationships/image" Target="../media/image101.jpeg"/><Relationship Id="rId22" Type="http://schemas.openxmlformats.org/officeDocument/2006/relationships/image" Target="../media/image109.jpeg"/><Relationship Id="rId27" Type="http://schemas.openxmlformats.org/officeDocument/2006/relationships/image" Target="../media/image114.png"/><Relationship Id="rId30" Type="http://schemas.openxmlformats.org/officeDocument/2006/relationships/image" Target="../media/image11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6.png"/><Relationship Id="rId13" Type="http://schemas.openxmlformats.org/officeDocument/2006/relationships/image" Target="../media/image131.png"/><Relationship Id="rId18" Type="http://schemas.openxmlformats.org/officeDocument/2006/relationships/image" Target="../media/image136.png"/><Relationship Id="rId3" Type="http://schemas.openxmlformats.org/officeDocument/2006/relationships/image" Target="../media/image121.png"/><Relationship Id="rId21" Type="http://schemas.openxmlformats.org/officeDocument/2006/relationships/image" Target="../media/image139.png"/><Relationship Id="rId7" Type="http://schemas.openxmlformats.org/officeDocument/2006/relationships/image" Target="../media/image125.png"/><Relationship Id="rId12" Type="http://schemas.openxmlformats.org/officeDocument/2006/relationships/image" Target="../media/image130.png"/><Relationship Id="rId17" Type="http://schemas.openxmlformats.org/officeDocument/2006/relationships/image" Target="../media/image135.png"/><Relationship Id="rId2" Type="http://schemas.openxmlformats.org/officeDocument/2006/relationships/image" Target="../media/image120.png"/><Relationship Id="rId16" Type="http://schemas.openxmlformats.org/officeDocument/2006/relationships/image" Target="../media/image134.png"/><Relationship Id="rId20" Type="http://schemas.openxmlformats.org/officeDocument/2006/relationships/image" Target="../media/image138.png"/><Relationship Id="rId1" Type="http://schemas.openxmlformats.org/officeDocument/2006/relationships/image" Target="../media/image119.png"/><Relationship Id="rId6" Type="http://schemas.openxmlformats.org/officeDocument/2006/relationships/image" Target="../media/image124.png"/><Relationship Id="rId11" Type="http://schemas.openxmlformats.org/officeDocument/2006/relationships/image" Target="../media/image129.png"/><Relationship Id="rId24" Type="http://schemas.openxmlformats.org/officeDocument/2006/relationships/image" Target="../media/image142.png"/><Relationship Id="rId5" Type="http://schemas.openxmlformats.org/officeDocument/2006/relationships/image" Target="../media/image123.png"/><Relationship Id="rId15" Type="http://schemas.openxmlformats.org/officeDocument/2006/relationships/image" Target="../media/image133.png"/><Relationship Id="rId23" Type="http://schemas.openxmlformats.org/officeDocument/2006/relationships/image" Target="../media/image141.png"/><Relationship Id="rId10" Type="http://schemas.openxmlformats.org/officeDocument/2006/relationships/image" Target="../media/image128.png"/><Relationship Id="rId19" Type="http://schemas.openxmlformats.org/officeDocument/2006/relationships/image" Target="../media/image137.png"/><Relationship Id="rId4" Type="http://schemas.openxmlformats.org/officeDocument/2006/relationships/image" Target="../media/image122.png"/><Relationship Id="rId9" Type="http://schemas.openxmlformats.org/officeDocument/2006/relationships/image" Target="../media/image127.png"/><Relationship Id="rId14" Type="http://schemas.openxmlformats.org/officeDocument/2006/relationships/image" Target="../media/image132.png"/><Relationship Id="rId22" Type="http://schemas.openxmlformats.org/officeDocument/2006/relationships/image" Target="../media/image14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5.png"/><Relationship Id="rId2" Type="http://schemas.openxmlformats.org/officeDocument/2006/relationships/image" Target="../media/image144.png"/><Relationship Id="rId1" Type="http://schemas.openxmlformats.org/officeDocument/2006/relationships/image" Target="../media/image143.png"/><Relationship Id="rId5" Type="http://schemas.openxmlformats.org/officeDocument/2006/relationships/image" Target="../media/image147.png"/><Relationship Id="rId4" Type="http://schemas.openxmlformats.org/officeDocument/2006/relationships/image" Target="../media/image14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6.png"/><Relationship Id="rId3" Type="http://schemas.openxmlformats.org/officeDocument/2006/relationships/image" Target="../media/image151.png"/><Relationship Id="rId7" Type="http://schemas.openxmlformats.org/officeDocument/2006/relationships/image" Target="../media/image155.png"/><Relationship Id="rId2" Type="http://schemas.openxmlformats.org/officeDocument/2006/relationships/image" Target="../media/image150.png"/><Relationship Id="rId1" Type="http://schemas.openxmlformats.org/officeDocument/2006/relationships/image" Target="../media/image149.png"/><Relationship Id="rId6" Type="http://schemas.openxmlformats.org/officeDocument/2006/relationships/image" Target="../media/image154.png"/><Relationship Id="rId5" Type="http://schemas.openxmlformats.org/officeDocument/2006/relationships/image" Target="../media/image153.png"/><Relationship Id="rId4" Type="http://schemas.openxmlformats.org/officeDocument/2006/relationships/image" Target="../media/image152.png"/><Relationship Id="rId9" Type="http://schemas.openxmlformats.org/officeDocument/2006/relationships/image" Target="../media/image1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85725</xdr:colOff>
      <xdr:row>69</xdr:row>
      <xdr:rowOff>85725</xdr:rowOff>
    </xdr:from>
    <xdr:to>
      <xdr:col>12</xdr:col>
      <xdr:colOff>676275</xdr:colOff>
      <xdr:row>79</xdr:row>
      <xdr:rowOff>152400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858125" y="12030075"/>
          <a:ext cx="2390775" cy="1781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466194</xdr:colOff>
      <xdr:row>69</xdr:row>
      <xdr:rowOff>0</xdr:rowOff>
    </xdr:from>
    <xdr:to>
      <xdr:col>15</xdr:col>
      <xdr:colOff>1219200</xdr:colOff>
      <xdr:row>81</xdr:row>
      <xdr:rowOff>9524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0724619" y="11944350"/>
          <a:ext cx="2124606" cy="20669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180975</xdr:colOff>
      <xdr:row>81</xdr:row>
      <xdr:rowOff>152400</xdr:rowOff>
    </xdr:from>
    <xdr:to>
      <xdr:col>11</xdr:col>
      <xdr:colOff>57150</xdr:colOff>
      <xdr:row>84</xdr:row>
      <xdr:rowOff>142875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953375" y="13982700"/>
          <a:ext cx="990600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628650</xdr:colOff>
      <xdr:row>83</xdr:row>
      <xdr:rowOff>28575</xdr:rowOff>
    </xdr:from>
    <xdr:to>
      <xdr:col>15</xdr:col>
      <xdr:colOff>1676400</xdr:colOff>
      <xdr:row>101</xdr:row>
      <xdr:rowOff>85725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9515475" y="14201775"/>
          <a:ext cx="3790950" cy="3143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657225</xdr:colOff>
      <xdr:row>107</xdr:row>
      <xdr:rowOff>9525</xdr:rowOff>
    </xdr:from>
    <xdr:to>
      <xdr:col>15</xdr:col>
      <xdr:colOff>1714500</xdr:colOff>
      <xdr:row>125</xdr:row>
      <xdr:rowOff>152400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9544050" y="18297525"/>
          <a:ext cx="3800475" cy="3228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247650</xdr:colOff>
      <xdr:row>0</xdr:row>
      <xdr:rowOff>133350</xdr:rowOff>
    </xdr:from>
    <xdr:to>
      <xdr:col>2</xdr:col>
      <xdr:colOff>638175</xdr:colOff>
      <xdr:row>5</xdr:row>
      <xdr:rowOff>0</xdr:rowOff>
    </xdr:to>
    <xdr:pic>
      <xdr:nvPicPr>
        <xdr:cNvPr id="2049" name="Picture 1" descr="C:\Users\王国敏\Documents\Tencent Files\447387599\Image\C2C\I`4`7U33KCSO}`XP(1XH_FI.pn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47650" y="133350"/>
          <a:ext cx="1762125" cy="723900"/>
        </a:xfrm>
        <a:prstGeom prst="rect">
          <a:avLst/>
        </a:prstGeom>
        <a:noFill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6</xdr:col>
      <xdr:colOff>390525</xdr:colOff>
      <xdr:row>26</xdr:row>
      <xdr:rowOff>76200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685800" y="685800"/>
          <a:ext cx="381952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657225</xdr:colOff>
      <xdr:row>3</xdr:row>
      <xdr:rowOff>28575</xdr:rowOff>
    </xdr:from>
    <xdr:to>
      <xdr:col>17</xdr:col>
      <xdr:colOff>314325</xdr:colOff>
      <xdr:row>25</xdr:row>
      <xdr:rowOff>47625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8201025" y="542925"/>
          <a:ext cx="3771900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276225</xdr:colOff>
      <xdr:row>31</xdr:row>
      <xdr:rowOff>47625</xdr:rowOff>
    </xdr:from>
    <xdr:to>
      <xdr:col>6</xdr:col>
      <xdr:colOff>238125</xdr:colOff>
      <xdr:row>51</xdr:row>
      <xdr:rowOff>19050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962025" y="5362575"/>
          <a:ext cx="3390900" cy="3400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17</xdr:col>
      <xdr:colOff>371475</xdr:colOff>
      <xdr:row>54</xdr:row>
      <xdr:rowOff>47625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8229600" y="5486400"/>
          <a:ext cx="3800475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7</xdr:col>
      <xdr:colOff>438150</xdr:colOff>
      <xdr:row>78</xdr:row>
      <xdr:rowOff>66675</xdr:rowOff>
    </xdr:to>
    <xdr:pic>
      <xdr:nvPicPr>
        <xdr:cNvPr id="41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371600" y="9944100"/>
          <a:ext cx="3867150" cy="3495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571500</xdr:colOff>
      <xdr:row>9</xdr:row>
      <xdr:rowOff>142875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6743700" cy="168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13</xdr:col>
      <xdr:colOff>142875</xdr:colOff>
      <xdr:row>29</xdr:row>
      <xdr:rowOff>28575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0" y="2057400"/>
          <a:ext cx="9058275" cy="2943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104775</xdr:colOff>
      <xdr:row>56</xdr:row>
      <xdr:rowOff>19050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0" y="5314950"/>
          <a:ext cx="9705975" cy="430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14</xdr:col>
      <xdr:colOff>76200</xdr:colOff>
      <xdr:row>73</xdr:row>
      <xdr:rowOff>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0" y="9944100"/>
          <a:ext cx="9677400" cy="2571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76200</xdr:colOff>
      <xdr:row>100</xdr:row>
      <xdr:rowOff>95250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0" y="12858750"/>
          <a:ext cx="8991600" cy="438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11</xdr:col>
      <xdr:colOff>647700</xdr:colOff>
      <xdr:row>121</xdr:row>
      <xdr:rowOff>38100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0" y="17659350"/>
          <a:ext cx="8191500" cy="3124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9</xdr:col>
      <xdr:colOff>257175</xdr:colOff>
      <xdr:row>142</xdr:row>
      <xdr:rowOff>47625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0" y="21259800"/>
          <a:ext cx="6429375" cy="3133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2</xdr:row>
      <xdr:rowOff>9525</xdr:rowOff>
    </xdr:from>
    <xdr:to>
      <xdr:col>5</xdr:col>
      <xdr:colOff>457200</xdr:colOff>
      <xdr:row>24</xdr:row>
      <xdr:rowOff>76200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6200" y="352425"/>
          <a:ext cx="3810000" cy="383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123825</xdr:colOff>
      <xdr:row>27</xdr:row>
      <xdr:rowOff>95250</xdr:rowOff>
    </xdr:from>
    <xdr:to>
      <xdr:col>5</xdr:col>
      <xdr:colOff>571500</xdr:colOff>
      <xdr:row>50</xdr:row>
      <xdr:rowOff>66675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23825" y="4724400"/>
          <a:ext cx="3876675" cy="3914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85725</xdr:colOff>
      <xdr:row>54</xdr:row>
      <xdr:rowOff>47625</xdr:rowOff>
    </xdr:from>
    <xdr:to>
      <xdr:col>5</xdr:col>
      <xdr:colOff>571500</xdr:colOff>
      <xdr:row>77</xdr:row>
      <xdr:rowOff>19050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85725" y="9305925"/>
          <a:ext cx="3914775" cy="3914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209550</xdr:colOff>
      <xdr:row>80</xdr:row>
      <xdr:rowOff>114300</xdr:rowOff>
    </xdr:from>
    <xdr:to>
      <xdr:col>6</xdr:col>
      <xdr:colOff>57150</xdr:colOff>
      <xdr:row>103</xdr:row>
      <xdr:rowOff>104775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209550" y="13830300"/>
          <a:ext cx="3962400" cy="3933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342900</xdr:colOff>
      <xdr:row>81</xdr:row>
      <xdr:rowOff>122609</xdr:rowOff>
    </xdr:from>
    <xdr:to>
      <xdr:col>17</xdr:col>
      <xdr:colOff>647700</xdr:colOff>
      <xdr:row>108</xdr:row>
      <xdr:rowOff>137793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9144000" y="14010059"/>
          <a:ext cx="3733800" cy="46443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142875</xdr:colOff>
      <xdr:row>112</xdr:row>
      <xdr:rowOff>142875</xdr:rowOff>
    </xdr:from>
    <xdr:to>
      <xdr:col>4</xdr:col>
      <xdr:colOff>590550</xdr:colOff>
      <xdr:row>132</xdr:row>
      <xdr:rowOff>9525</xdr:rowOff>
    </xdr:to>
    <xdr:pic>
      <xdr:nvPicPr>
        <xdr:cNvPr id="205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142875" y="19345275"/>
          <a:ext cx="3190875" cy="329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219075</xdr:colOff>
      <xdr:row>129</xdr:row>
      <xdr:rowOff>47625</xdr:rowOff>
    </xdr:from>
    <xdr:to>
      <xdr:col>18</xdr:col>
      <xdr:colOff>200025</xdr:colOff>
      <xdr:row>153</xdr:row>
      <xdr:rowOff>76200</xdr:rowOff>
    </xdr:to>
    <xdr:pic>
      <xdr:nvPicPr>
        <xdr:cNvPr id="205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8334375" y="22164675"/>
          <a:ext cx="4781550" cy="4143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228600</xdr:colOff>
      <xdr:row>166</xdr:row>
      <xdr:rowOff>123825</xdr:rowOff>
    </xdr:from>
    <xdr:to>
      <xdr:col>5</xdr:col>
      <xdr:colOff>638175</xdr:colOff>
      <xdr:row>188</xdr:row>
      <xdr:rowOff>161925</xdr:rowOff>
    </xdr:to>
    <xdr:pic>
      <xdr:nvPicPr>
        <xdr:cNvPr id="206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228600" y="28584525"/>
          <a:ext cx="3838575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200025</xdr:colOff>
      <xdr:row>160</xdr:row>
      <xdr:rowOff>133350</xdr:rowOff>
    </xdr:from>
    <xdr:to>
      <xdr:col>17</xdr:col>
      <xdr:colOff>28575</xdr:colOff>
      <xdr:row>183</xdr:row>
      <xdr:rowOff>47625</xdr:rowOff>
    </xdr:to>
    <xdr:pic>
      <xdr:nvPicPr>
        <xdr:cNvPr id="2061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8315325" y="27565350"/>
          <a:ext cx="3943350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85725</xdr:colOff>
      <xdr:row>194</xdr:row>
      <xdr:rowOff>66675</xdr:rowOff>
    </xdr:from>
    <xdr:to>
      <xdr:col>5</xdr:col>
      <xdr:colOff>514350</xdr:colOff>
      <xdr:row>216</xdr:row>
      <xdr:rowOff>152400</xdr:rowOff>
    </xdr:to>
    <xdr:pic>
      <xdr:nvPicPr>
        <xdr:cNvPr id="2062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85725" y="33327975"/>
          <a:ext cx="3857625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152400</xdr:colOff>
      <xdr:row>190</xdr:row>
      <xdr:rowOff>9525</xdr:rowOff>
    </xdr:from>
    <xdr:to>
      <xdr:col>16</xdr:col>
      <xdr:colOff>485775</xdr:colOff>
      <xdr:row>212</xdr:row>
      <xdr:rowOff>9525</xdr:rowOff>
    </xdr:to>
    <xdr:pic>
      <xdr:nvPicPr>
        <xdr:cNvPr id="2063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8267700" y="32585025"/>
          <a:ext cx="3762375" cy="377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180975</xdr:colOff>
      <xdr:row>255</xdr:row>
      <xdr:rowOff>47625</xdr:rowOff>
    </xdr:from>
    <xdr:to>
      <xdr:col>16</xdr:col>
      <xdr:colOff>552450</xdr:colOff>
      <xdr:row>277</xdr:row>
      <xdr:rowOff>66675</xdr:rowOff>
    </xdr:to>
    <xdr:pic>
      <xdr:nvPicPr>
        <xdr:cNvPr id="2067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8296275" y="43767375"/>
          <a:ext cx="3800475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352425</xdr:colOff>
      <xdr:row>286</xdr:row>
      <xdr:rowOff>0</xdr:rowOff>
    </xdr:from>
    <xdr:to>
      <xdr:col>6</xdr:col>
      <xdr:colOff>19050</xdr:colOff>
      <xdr:row>308</xdr:row>
      <xdr:rowOff>38100</xdr:rowOff>
    </xdr:to>
    <xdr:pic>
      <xdr:nvPicPr>
        <xdr:cNvPr id="206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352425" y="49034700"/>
          <a:ext cx="3781425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457200</xdr:colOff>
      <xdr:row>288</xdr:row>
      <xdr:rowOff>123825</xdr:rowOff>
    </xdr:from>
    <xdr:to>
      <xdr:col>16</xdr:col>
      <xdr:colOff>133350</xdr:colOff>
      <xdr:row>310</xdr:row>
      <xdr:rowOff>142875</xdr:rowOff>
    </xdr:to>
    <xdr:pic>
      <xdr:nvPicPr>
        <xdr:cNvPr id="206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7886700" y="49501425"/>
          <a:ext cx="3790950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133350</xdr:colOff>
      <xdr:row>318</xdr:row>
      <xdr:rowOff>9525</xdr:rowOff>
    </xdr:from>
    <xdr:to>
      <xdr:col>6</xdr:col>
      <xdr:colOff>581025</xdr:colOff>
      <xdr:row>341</xdr:row>
      <xdr:rowOff>38100</xdr:rowOff>
    </xdr:to>
    <xdr:pic>
      <xdr:nvPicPr>
        <xdr:cNvPr id="207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819150" y="54530625"/>
          <a:ext cx="3876675" cy="3971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190500</xdr:colOff>
      <xdr:row>346</xdr:row>
      <xdr:rowOff>38100</xdr:rowOff>
    </xdr:from>
    <xdr:to>
      <xdr:col>6</xdr:col>
      <xdr:colOff>609600</xdr:colOff>
      <xdr:row>369</xdr:row>
      <xdr:rowOff>0</xdr:rowOff>
    </xdr:to>
    <xdr:pic>
      <xdr:nvPicPr>
        <xdr:cNvPr id="2072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876300" y="59359800"/>
          <a:ext cx="3848100" cy="3905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342900</xdr:colOff>
      <xdr:row>377</xdr:row>
      <xdr:rowOff>9525</xdr:rowOff>
    </xdr:from>
    <xdr:to>
      <xdr:col>6</xdr:col>
      <xdr:colOff>114300</xdr:colOff>
      <xdr:row>399</xdr:row>
      <xdr:rowOff>38100</xdr:rowOff>
    </xdr:to>
    <xdr:pic>
      <xdr:nvPicPr>
        <xdr:cNvPr id="2074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342900" y="64646175"/>
          <a:ext cx="3886200" cy="3800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400050</xdr:colOff>
      <xdr:row>405</xdr:row>
      <xdr:rowOff>104775</xdr:rowOff>
    </xdr:from>
    <xdr:to>
      <xdr:col>6</xdr:col>
      <xdr:colOff>76200</xdr:colOff>
      <xdr:row>428</xdr:row>
      <xdr:rowOff>19050</xdr:rowOff>
    </xdr:to>
    <xdr:pic>
      <xdr:nvPicPr>
        <xdr:cNvPr id="2076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400050" y="69542025"/>
          <a:ext cx="3790950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409575</xdr:colOff>
      <xdr:row>405</xdr:row>
      <xdr:rowOff>76200</xdr:rowOff>
    </xdr:from>
    <xdr:to>
      <xdr:col>16</xdr:col>
      <xdr:colOff>142875</xdr:colOff>
      <xdr:row>427</xdr:row>
      <xdr:rowOff>114300</xdr:rowOff>
    </xdr:to>
    <xdr:pic>
      <xdr:nvPicPr>
        <xdr:cNvPr id="2077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7839075" y="69513450"/>
          <a:ext cx="3848100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190500</xdr:colOff>
      <xdr:row>434</xdr:row>
      <xdr:rowOff>0</xdr:rowOff>
    </xdr:from>
    <xdr:to>
      <xdr:col>14</xdr:col>
      <xdr:colOff>600075</xdr:colOff>
      <xdr:row>456</xdr:row>
      <xdr:rowOff>76200</xdr:rowOff>
    </xdr:to>
    <xdr:pic>
      <xdr:nvPicPr>
        <xdr:cNvPr id="2079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6934200" y="74409300"/>
          <a:ext cx="38385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180975</xdr:colOff>
      <xdr:row>465</xdr:row>
      <xdr:rowOff>95250</xdr:rowOff>
    </xdr:from>
    <xdr:to>
      <xdr:col>6</xdr:col>
      <xdr:colOff>590550</xdr:colOff>
      <xdr:row>488</xdr:row>
      <xdr:rowOff>0</xdr:rowOff>
    </xdr:to>
    <xdr:pic>
      <xdr:nvPicPr>
        <xdr:cNvPr id="2080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866775" y="79819500"/>
          <a:ext cx="38385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238125</xdr:colOff>
      <xdr:row>465</xdr:row>
      <xdr:rowOff>57150</xdr:rowOff>
    </xdr:from>
    <xdr:to>
      <xdr:col>16</xdr:col>
      <xdr:colOff>47625</xdr:colOff>
      <xdr:row>487</xdr:row>
      <xdr:rowOff>161925</xdr:rowOff>
    </xdr:to>
    <xdr:pic>
      <xdr:nvPicPr>
        <xdr:cNvPr id="2081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7667625" y="79781400"/>
          <a:ext cx="3924300" cy="3876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495</xdr:row>
      <xdr:rowOff>0</xdr:rowOff>
    </xdr:from>
    <xdr:to>
      <xdr:col>15</xdr:col>
      <xdr:colOff>438150</xdr:colOff>
      <xdr:row>517</xdr:row>
      <xdr:rowOff>104775</xdr:rowOff>
    </xdr:to>
    <xdr:pic>
      <xdr:nvPicPr>
        <xdr:cNvPr id="2083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7429500" y="84867750"/>
          <a:ext cx="3867150" cy="3876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209550</xdr:colOff>
      <xdr:row>526</xdr:row>
      <xdr:rowOff>9525</xdr:rowOff>
    </xdr:from>
    <xdr:to>
      <xdr:col>6</xdr:col>
      <xdr:colOff>657225</xdr:colOff>
      <xdr:row>548</xdr:row>
      <xdr:rowOff>104775</xdr:rowOff>
    </xdr:to>
    <xdr:pic>
      <xdr:nvPicPr>
        <xdr:cNvPr id="2084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895350" y="90192225"/>
          <a:ext cx="3876675" cy="3867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666750</xdr:colOff>
      <xdr:row>556</xdr:row>
      <xdr:rowOff>114300</xdr:rowOff>
    </xdr:from>
    <xdr:to>
      <xdr:col>6</xdr:col>
      <xdr:colOff>428625</xdr:colOff>
      <xdr:row>578</xdr:row>
      <xdr:rowOff>152400</xdr:rowOff>
    </xdr:to>
    <xdr:pic>
      <xdr:nvPicPr>
        <xdr:cNvPr id="2086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666750" y="95440500"/>
          <a:ext cx="3876675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219075</xdr:colOff>
      <xdr:row>618</xdr:row>
      <xdr:rowOff>57150</xdr:rowOff>
    </xdr:from>
    <xdr:to>
      <xdr:col>6</xdr:col>
      <xdr:colOff>723900</xdr:colOff>
      <xdr:row>640</xdr:row>
      <xdr:rowOff>76200</xdr:rowOff>
    </xdr:to>
    <xdr:pic>
      <xdr:nvPicPr>
        <xdr:cNvPr id="2090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904875" y="106013250"/>
          <a:ext cx="3933825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675</xdr:row>
      <xdr:rowOff>0</xdr:rowOff>
    </xdr:from>
    <xdr:to>
      <xdr:col>6</xdr:col>
      <xdr:colOff>447675</xdr:colOff>
      <xdr:row>697</xdr:row>
      <xdr:rowOff>76200</xdr:rowOff>
    </xdr:to>
    <xdr:pic>
      <xdr:nvPicPr>
        <xdr:cNvPr id="2094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685800" y="115728750"/>
          <a:ext cx="38766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674</xdr:row>
      <xdr:rowOff>0</xdr:rowOff>
    </xdr:from>
    <xdr:to>
      <xdr:col>14</xdr:col>
      <xdr:colOff>409575</xdr:colOff>
      <xdr:row>696</xdr:row>
      <xdr:rowOff>76200</xdr:rowOff>
    </xdr:to>
    <xdr:pic>
      <xdr:nvPicPr>
        <xdr:cNvPr id="2095" name="Picture 47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6743700" y="115557300"/>
          <a:ext cx="38385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761</xdr:row>
      <xdr:rowOff>0</xdr:rowOff>
    </xdr:from>
    <xdr:to>
      <xdr:col>6</xdr:col>
      <xdr:colOff>466725</xdr:colOff>
      <xdr:row>783</xdr:row>
      <xdr:rowOff>95250</xdr:rowOff>
    </xdr:to>
    <xdr:pic>
      <xdr:nvPicPr>
        <xdr:cNvPr id="2100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685800" y="130473450"/>
          <a:ext cx="3895725" cy="3867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761</xdr:row>
      <xdr:rowOff>0</xdr:rowOff>
    </xdr:from>
    <xdr:to>
      <xdr:col>15</xdr:col>
      <xdr:colOff>419100</xdr:colOff>
      <xdr:row>783</xdr:row>
      <xdr:rowOff>76200</xdr:rowOff>
    </xdr:to>
    <xdr:pic>
      <xdr:nvPicPr>
        <xdr:cNvPr id="2101" name="Picture 53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7429500" y="130473450"/>
          <a:ext cx="3848100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789</xdr:row>
      <xdr:rowOff>0</xdr:rowOff>
    </xdr:from>
    <xdr:to>
      <xdr:col>6</xdr:col>
      <xdr:colOff>504825</xdr:colOff>
      <xdr:row>811</xdr:row>
      <xdr:rowOff>104775</xdr:rowOff>
    </xdr:to>
    <xdr:pic>
      <xdr:nvPicPr>
        <xdr:cNvPr id="2102" name="Picture 54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685800" y="135274050"/>
          <a:ext cx="3933825" cy="3876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789</xdr:row>
      <xdr:rowOff>0</xdr:rowOff>
    </xdr:from>
    <xdr:to>
      <xdr:col>15</xdr:col>
      <xdr:colOff>476250</xdr:colOff>
      <xdr:row>811</xdr:row>
      <xdr:rowOff>85725</xdr:rowOff>
    </xdr:to>
    <xdr:pic>
      <xdr:nvPicPr>
        <xdr:cNvPr id="2103" name="Picture 55"/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7429500" y="135274050"/>
          <a:ext cx="3905250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818</xdr:row>
      <xdr:rowOff>0</xdr:rowOff>
    </xdr:from>
    <xdr:to>
      <xdr:col>15</xdr:col>
      <xdr:colOff>466725</xdr:colOff>
      <xdr:row>840</xdr:row>
      <xdr:rowOff>114300</xdr:rowOff>
    </xdr:to>
    <xdr:pic>
      <xdr:nvPicPr>
        <xdr:cNvPr id="2105" name="Picture 57"/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rcRect/>
        <a:stretch>
          <a:fillRect/>
        </a:stretch>
      </xdr:blipFill>
      <xdr:spPr bwMode="auto">
        <a:xfrm>
          <a:off x="7429500" y="140246100"/>
          <a:ext cx="3895725" cy="3886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847</xdr:row>
      <xdr:rowOff>0</xdr:rowOff>
    </xdr:from>
    <xdr:to>
      <xdr:col>6</xdr:col>
      <xdr:colOff>485775</xdr:colOff>
      <xdr:row>869</xdr:row>
      <xdr:rowOff>28575</xdr:rowOff>
    </xdr:to>
    <xdr:pic>
      <xdr:nvPicPr>
        <xdr:cNvPr id="2106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685800" y="145218150"/>
          <a:ext cx="3914775" cy="3800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847</xdr:row>
      <xdr:rowOff>0</xdr:rowOff>
    </xdr:from>
    <xdr:to>
      <xdr:col>15</xdr:col>
      <xdr:colOff>495300</xdr:colOff>
      <xdr:row>869</xdr:row>
      <xdr:rowOff>114300</xdr:rowOff>
    </xdr:to>
    <xdr:pic>
      <xdr:nvPicPr>
        <xdr:cNvPr id="2107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7429500" y="145218150"/>
          <a:ext cx="3924300" cy="3886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875</xdr:row>
      <xdr:rowOff>0</xdr:rowOff>
    </xdr:from>
    <xdr:to>
      <xdr:col>5</xdr:col>
      <xdr:colOff>609600</xdr:colOff>
      <xdr:row>897</xdr:row>
      <xdr:rowOff>57150</xdr:rowOff>
    </xdr:to>
    <xdr:pic>
      <xdr:nvPicPr>
        <xdr:cNvPr id="2108" name="Picture 60"/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685800" y="150018750"/>
          <a:ext cx="3352800" cy="3829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902</xdr:row>
      <xdr:rowOff>0</xdr:rowOff>
    </xdr:from>
    <xdr:to>
      <xdr:col>6</xdr:col>
      <xdr:colOff>409575</xdr:colOff>
      <xdr:row>925</xdr:row>
      <xdr:rowOff>0</xdr:rowOff>
    </xdr:to>
    <xdr:pic>
      <xdr:nvPicPr>
        <xdr:cNvPr id="2110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685800" y="154647900"/>
          <a:ext cx="3838575" cy="3943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438150</xdr:colOff>
      <xdr:row>35</xdr:row>
      <xdr:rowOff>57150</xdr:rowOff>
    </xdr:from>
    <xdr:to>
      <xdr:col>13</xdr:col>
      <xdr:colOff>238125</xdr:colOff>
      <xdr:row>58</xdr:row>
      <xdr:rowOff>38100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5810250" y="6057900"/>
          <a:ext cx="3914775" cy="3924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171450</xdr:colOff>
      <xdr:row>225</xdr:row>
      <xdr:rowOff>133350</xdr:rowOff>
    </xdr:from>
    <xdr:to>
      <xdr:col>6</xdr:col>
      <xdr:colOff>581025</xdr:colOff>
      <xdr:row>248</xdr:row>
      <xdr:rowOff>85725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857250" y="38709600"/>
          <a:ext cx="3838575" cy="389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114300</xdr:colOff>
      <xdr:row>225</xdr:row>
      <xdr:rowOff>114300</xdr:rowOff>
    </xdr:from>
    <xdr:to>
      <xdr:col>16</xdr:col>
      <xdr:colOff>561975</xdr:colOff>
      <xdr:row>248</xdr:row>
      <xdr:rowOff>19050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8229600" y="38690550"/>
          <a:ext cx="38766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5</xdr:col>
      <xdr:colOff>371475</xdr:colOff>
      <xdr:row>277</xdr:row>
      <xdr:rowOff>47625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685800" y="43719750"/>
          <a:ext cx="3114675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228600</xdr:colOff>
      <xdr:row>318</xdr:row>
      <xdr:rowOff>47625</xdr:rowOff>
    </xdr:from>
    <xdr:to>
      <xdr:col>15</xdr:col>
      <xdr:colOff>638175</xdr:colOff>
      <xdr:row>340</xdr:row>
      <xdr:rowOff>76200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2"/>
        <a:srcRect/>
        <a:stretch>
          <a:fillRect/>
        </a:stretch>
      </xdr:blipFill>
      <xdr:spPr bwMode="auto">
        <a:xfrm>
          <a:off x="7658100" y="54568725"/>
          <a:ext cx="3838575" cy="3800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466725</xdr:colOff>
      <xdr:row>345</xdr:row>
      <xdr:rowOff>142875</xdr:rowOff>
    </xdr:from>
    <xdr:to>
      <xdr:col>14</xdr:col>
      <xdr:colOff>676275</xdr:colOff>
      <xdr:row>367</xdr:row>
      <xdr:rowOff>66675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3"/>
        <a:srcRect/>
        <a:stretch>
          <a:fillRect/>
        </a:stretch>
      </xdr:blipFill>
      <xdr:spPr bwMode="auto">
        <a:xfrm>
          <a:off x="7896225" y="59293125"/>
          <a:ext cx="2952750" cy="3695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377</xdr:row>
      <xdr:rowOff>0</xdr:rowOff>
    </xdr:from>
    <xdr:to>
      <xdr:col>14</xdr:col>
      <xdr:colOff>381000</xdr:colOff>
      <xdr:row>399</xdr:row>
      <xdr:rowOff>47625</xdr:rowOff>
    </xdr:to>
    <xdr:pic>
      <xdr:nvPicPr>
        <xdr:cNvPr id="3080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44"/>
        <a:srcRect/>
        <a:stretch>
          <a:fillRect/>
        </a:stretch>
      </xdr:blipFill>
      <xdr:spPr bwMode="auto">
        <a:xfrm>
          <a:off x="6743700" y="64636650"/>
          <a:ext cx="3810000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409575</xdr:colOff>
      <xdr:row>433</xdr:row>
      <xdr:rowOff>57150</xdr:rowOff>
    </xdr:from>
    <xdr:to>
      <xdr:col>6</xdr:col>
      <xdr:colOff>247650</xdr:colOff>
      <xdr:row>456</xdr:row>
      <xdr:rowOff>28575</xdr:rowOff>
    </xdr:to>
    <xdr:pic>
      <xdr:nvPicPr>
        <xdr:cNvPr id="308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/>
        <a:stretch>
          <a:fillRect/>
        </a:stretch>
      </xdr:blipFill>
      <xdr:spPr bwMode="auto">
        <a:xfrm>
          <a:off x="409575" y="74295000"/>
          <a:ext cx="3952875" cy="3914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494</xdr:row>
      <xdr:rowOff>0</xdr:rowOff>
    </xdr:from>
    <xdr:to>
      <xdr:col>6</xdr:col>
      <xdr:colOff>447675</xdr:colOff>
      <xdr:row>516</xdr:row>
      <xdr:rowOff>114300</xdr:rowOff>
    </xdr:to>
    <xdr:pic>
      <xdr:nvPicPr>
        <xdr:cNvPr id="308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/>
        <a:stretch>
          <a:fillRect/>
        </a:stretch>
      </xdr:blipFill>
      <xdr:spPr bwMode="auto">
        <a:xfrm>
          <a:off x="685800" y="84696300"/>
          <a:ext cx="3876675" cy="3886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19050</xdr:colOff>
      <xdr:row>556</xdr:row>
      <xdr:rowOff>133350</xdr:rowOff>
    </xdr:from>
    <xdr:to>
      <xdr:col>15</xdr:col>
      <xdr:colOff>523875</xdr:colOff>
      <xdr:row>579</xdr:row>
      <xdr:rowOff>66675</xdr:rowOff>
    </xdr:to>
    <xdr:pic>
      <xdr:nvPicPr>
        <xdr:cNvPr id="3083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rcRect/>
        <a:stretch>
          <a:fillRect/>
        </a:stretch>
      </xdr:blipFill>
      <xdr:spPr bwMode="auto">
        <a:xfrm>
          <a:off x="7448550" y="95459550"/>
          <a:ext cx="3933825" cy="3876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15</xdr:col>
      <xdr:colOff>361950</xdr:colOff>
      <xdr:row>610</xdr:row>
      <xdr:rowOff>57150</xdr:rowOff>
    </xdr:to>
    <xdr:pic>
      <xdr:nvPicPr>
        <xdr:cNvPr id="3084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7429500" y="100812600"/>
          <a:ext cx="3790950" cy="3829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409575</xdr:colOff>
      <xdr:row>617</xdr:row>
      <xdr:rowOff>152400</xdr:rowOff>
    </xdr:from>
    <xdr:to>
      <xdr:col>15</xdr:col>
      <xdr:colOff>238125</xdr:colOff>
      <xdr:row>640</xdr:row>
      <xdr:rowOff>28575</xdr:rowOff>
    </xdr:to>
    <xdr:pic>
      <xdr:nvPicPr>
        <xdr:cNvPr id="3085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7839075" y="105937050"/>
          <a:ext cx="3257550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276225</xdr:colOff>
      <xdr:row>644</xdr:row>
      <xdr:rowOff>114300</xdr:rowOff>
    </xdr:from>
    <xdr:to>
      <xdr:col>6</xdr:col>
      <xdr:colOff>771525</xdr:colOff>
      <xdr:row>671</xdr:row>
      <xdr:rowOff>38100</xdr:rowOff>
    </xdr:to>
    <xdr:pic>
      <xdr:nvPicPr>
        <xdr:cNvPr id="308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62025" y="110528100"/>
          <a:ext cx="3924300" cy="4552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703</xdr:row>
      <xdr:rowOff>0</xdr:rowOff>
    </xdr:from>
    <xdr:to>
      <xdr:col>14</xdr:col>
      <xdr:colOff>514350</xdr:colOff>
      <xdr:row>725</xdr:row>
      <xdr:rowOff>123825</xdr:rowOff>
    </xdr:to>
    <xdr:pic>
      <xdr:nvPicPr>
        <xdr:cNvPr id="308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51"/>
        <a:srcRect/>
        <a:stretch>
          <a:fillRect/>
        </a:stretch>
      </xdr:blipFill>
      <xdr:spPr bwMode="auto">
        <a:xfrm>
          <a:off x="6743700" y="120529350"/>
          <a:ext cx="3943350" cy="389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730</xdr:row>
      <xdr:rowOff>0</xdr:rowOff>
    </xdr:from>
    <xdr:to>
      <xdr:col>6</xdr:col>
      <xdr:colOff>361950</xdr:colOff>
      <xdr:row>752</xdr:row>
      <xdr:rowOff>0</xdr:rowOff>
    </xdr:to>
    <xdr:pic>
      <xdr:nvPicPr>
        <xdr:cNvPr id="3088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52"/>
        <a:srcRect/>
        <a:stretch>
          <a:fillRect/>
        </a:stretch>
      </xdr:blipFill>
      <xdr:spPr bwMode="auto">
        <a:xfrm>
          <a:off x="685800" y="125158500"/>
          <a:ext cx="3790950" cy="377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400050</xdr:colOff>
      <xdr:row>729</xdr:row>
      <xdr:rowOff>161925</xdr:rowOff>
    </xdr:from>
    <xdr:to>
      <xdr:col>11</xdr:col>
      <xdr:colOff>28575</xdr:colOff>
      <xdr:row>749</xdr:row>
      <xdr:rowOff>161925</xdr:rowOff>
    </xdr:to>
    <xdr:pic>
      <xdr:nvPicPr>
        <xdr:cNvPr id="3089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4514850" y="125148975"/>
          <a:ext cx="3629025" cy="3429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818</xdr:row>
      <xdr:rowOff>0</xdr:rowOff>
    </xdr:from>
    <xdr:to>
      <xdr:col>6</xdr:col>
      <xdr:colOff>390525</xdr:colOff>
      <xdr:row>840</xdr:row>
      <xdr:rowOff>19050</xdr:rowOff>
    </xdr:to>
    <xdr:pic>
      <xdr:nvPicPr>
        <xdr:cNvPr id="309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85800" y="140246100"/>
          <a:ext cx="3819525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180975</xdr:colOff>
      <xdr:row>901</xdr:row>
      <xdr:rowOff>114300</xdr:rowOff>
    </xdr:from>
    <xdr:to>
      <xdr:col>14</xdr:col>
      <xdr:colOff>619125</xdr:colOff>
      <xdr:row>924</xdr:row>
      <xdr:rowOff>9525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6924675" y="154590750"/>
          <a:ext cx="3867150" cy="383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876</xdr:row>
      <xdr:rowOff>0</xdr:rowOff>
    </xdr:from>
    <xdr:to>
      <xdr:col>15</xdr:col>
      <xdr:colOff>438150</xdr:colOff>
      <xdr:row>898</xdr:row>
      <xdr:rowOff>66675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6"/>
        <a:srcRect/>
        <a:stretch>
          <a:fillRect/>
        </a:stretch>
      </xdr:blipFill>
      <xdr:spPr bwMode="auto">
        <a:xfrm>
          <a:off x="7429500" y="150190200"/>
          <a:ext cx="3867150" cy="383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932</xdr:row>
      <xdr:rowOff>0</xdr:rowOff>
    </xdr:from>
    <xdr:to>
      <xdr:col>6</xdr:col>
      <xdr:colOff>361950</xdr:colOff>
      <xdr:row>954</xdr:row>
      <xdr:rowOff>47625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685800" y="159791400"/>
          <a:ext cx="3790950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932</xdr:row>
      <xdr:rowOff>0</xdr:rowOff>
    </xdr:from>
    <xdr:to>
      <xdr:col>14</xdr:col>
      <xdr:colOff>457200</xdr:colOff>
      <xdr:row>954</xdr:row>
      <xdr:rowOff>85725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6743700" y="159791400"/>
          <a:ext cx="3886200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961</xdr:row>
      <xdr:rowOff>0</xdr:rowOff>
    </xdr:from>
    <xdr:to>
      <xdr:col>6</xdr:col>
      <xdr:colOff>476250</xdr:colOff>
      <xdr:row>983</xdr:row>
      <xdr:rowOff>152400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9"/>
        <a:srcRect/>
        <a:stretch>
          <a:fillRect/>
        </a:stretch>
      </xdr:blipFill>
      <xdr:spPr bwMode="auto">
        <a:xfrm>
          <a:off x="685800" y="164763450"/>
          <a:ext cx="3905250" cy="3924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247650</xdr:colOff>
      <xdr:row>988</xdr:row>
      <xdr:rowOff>9525</xdr:rowOff>
    </xdr:from>
    <xdr:to>
      <xdr:col>6</xdr:col>
      <xdr:colOff>514350</xdr:colOff>
      <xdr:row>1009</xdr:row>
      <xdr:rowOff>152400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0"/>
        <a:srcRect/>
        <a:stretch>
          <a:fillRect/>
        </a:stretch>
      </xdr:blipFill>
      <xdr:spPr bwMode="auto">
        <a:xfrm>
          <a:off x="933450" y="169402125"/>
          <a:ext cx="3695700" cy="3743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57150</xdr:colOff>
      <xdr:row>988</xdr:row>
      <xdr:rowOff>19050</xdr:rowOff>
    </xdr:from>
    <xdr:to>
      <xdr:col>14</xdr:col>
      <xdr:colOff>342900</xdr:colOff>
      <xdr:row>1010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6800850" y="169411650"/>
          <a:ext cx="3714750" cy="3752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1013</xdr:row>
      <xdr:rowOff>0</xdr:rowOff>
    </xdr:from>
    <xdr:to>
      <xdr:col>6</xdr:col>
      <xdr:colOff>390525</xdr:colOff>
      <xdr:row>1034</xdr:row>
      <xdr:rowOff>152400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2"/>
        <a:srcRect/>
        <a:stretch>
          <a:fillRect/>
        </a:stretch>
      </xdr:blipFill>
      <xdr:spPr bwMode="auto">
        <a:xfrm>
          <a:off x="685800" y="173678850"/>
          <a:ext cx="3819525" cy="3752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209551</xdr:colOff>
      <xdr:row>1013</xdr:row>
      <xdr:rowOff>21340</xdr:rowOff>
    </xdr:from>
    <xdr:to>
      <xdr:col>14</xdr:col>
      <xdr:colOff>666751</xdr:colOff>
      <xdr:row>1033</xdr:row>
      <xdr:rowOff>19049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3"/>
        <a:srcRect/>
        <a:stretch>
          <a:fillRect/>
        </a:stretch>
      </xdr:blipFill>
      <xdr:spPr bwMode="auto">
        <a:xfrm>
          <a:off x="6953251" y="173700190"/>
          <a:ext cx="3886200" cy="34267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1038</xdr:row>
      <xdr:rowOff>0</xdr:rowOff>
    </xdr:from>
    <xdr:to>
      <xdr:col>6</xdr:col>
      <xdr:colOff>266700</xdr:colOff>
      <xdr:row>1059</xdr:row>
      <xdr:rowOff>161925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4"/>
        <a:srcRect/>
        <a:stretch>
          <a:fillRect/>
        </a:stretch>
      </xdr:blipFill>
      <xdr:spPr bwMode="auto">
        <a:xfrm>
          <a:off x="685800" y="177965100"/>
          <a:ext cx="3695700" cy="3762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1038</xdr:row>
      <xdr:rowOff>0</xdr:rowOff>
    </xdr:from>
    <xdr:to>
      <xdr:col>15</xdr:col>
      <xdr:colOff>371475</xdr:colOff>
      <xdr:row>1060</xdr:row>
      <xdr:rowOff>38100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7429500" y="177965100"/>
          <a:ext cx="3800475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400050</xdr:colOff>
      <xdr:row>1067</xdr:row>
      <xdr:rowOff>133350</xdr:rowOff>
    </xdr:from>
    <xdr:to>
      <xdr:col>6</xdr:col>
      <xdr:colOff>85725</xdr:colOff>
      <xdr:row>1090</xdr:row>
      <xdr:rowOff>19050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400050" y="183070500"/>
          <a:ext cx="3800475" cy="3829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1065</xdr:row>
      <xdr:rowOff>47625</xdr:rowOff>
    </xdr:from>
    <xdr:to>
      <xdr:col>16</xdr:col>
      <xdr:colOff>295275</xdr:colOff>
      <xdr:row>1087</xdr:row>
      <xdr:rowOff>47625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7"/>
        <a:srcRect/>
        <a:stretch>
          <a:fillRect/>
        </a:stretch>
      </xdr:blipFill>
      <xdr:spPr bwMode="auto">
        <a:xfrm>
          <a:off x="8115300" y="182641875"/>
          <a:ext cx="3724275" cy="377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1094</xdr:row>
      <xdr:rowOff>0</xdr:rowOff>
    </xdr:from>
    <xdr:to>
      <xdr:col>6</xdr:col>
      <xdr:colOff>0</xdr:colOff>
      <xdr:row>1115</xdr:row>
      <xdr:rowOff>28575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685800" y="187566300"/>
          <a:ext cx="3429000" cy="3629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0</xdr:colOff>
      <xdr:row>1095</xdr:row>
      <xdr:rowOff>0</xdr:rowOff>
    </xdr:from>
    <xdr:to>
      <xdr:col>17</xdr:col>
      <xdr:colOff>381000</xdr:colOff>
      <xdr:row>1115</xdr:row>
      <xdr:rowOff>133350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69"/>
        <a:srcRect/>
        <a:stretch>
          <a:fillRect/>
        </a:stretch>
      </xdr:blipFill>
      <xdr:spPr bwMode="auto">
        <a:xfrm>
          <a:off x="8801100" y="187737750"/>
          <a:ext cx="3810000" cy="3562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1119</xdr:row>
      <xdr:rowOff>0</xdr:rowOff>
    </xdr:from>
    <xdr:to>
      <xdr:col>6</xdr:col>
      <xdr:colOff>276225</xdr:colOff>
      <xdr:row>1140</xdr:row>
      <xdr:rowOff>47625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70"/>
        <a:srcRect/>
        <a:stretch>
          <a:fillRect/>
        </a:stretch>
      </xdr:blipFill>
      <xdr:spPr bwMode="auto">
        <a:xfrm>
          <a:off x="685800" y="191852550"/>
          <a:ext cx="3705225" cy="3648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1119</xdr:row>
      <xdr:rowOff>0</xdr:rowOff>
    </xdr:from>
    <xdr:to>
      <xdr:col>16</xdr:col>
      <xdr:colOff>371475</xdr:colOff>
      <xdr:row>1140</xdr:row>
      <xdr:rowOff>123825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71"/>
        <a:srcRect/>
        <a:stretch>
          <a:fillRect/>
        </a:stretch>
      </xdr:blipFill>
      <xdr:spPr bwMode="auto">
        <a:xfrm>
          <a:off x="8115300" y="191852550"/>
          <a:ext cx="3800475" cy="3724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1146</xdr:row>
      <xdr:rowOff>0</xdr:rowOff>
    </xdr:from>
    <xdr:to>
      <xdr:col>15</xdr:col>
      <xdr:colOff>161925</xdr:colOff>
      <xdr:row>1168</xdr:row>
      <xdr:rowOff>19050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72"/>
        <a:srcRect/>
        <a:stretch>
          <a:fillRect/>
        </a:stretch>
      </xdr:blipFill>
      <xdr:spPr bwMode="auto">
        <a:xfrm>
          <a:off x="7429500" y="196481700"/>
          <a:ext cx="3590925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1177</xdr:row>
      <xdr:rowOff>0</xdr:rowOff>
    </xdr:from>
    <xdr:to>
      <xdr:col>6</xdr:col>
      <xdr:colOff>628650</xdr:colOff>
      <xdr:row>1204</xdr:row>
      <xdr:rowOff>85725</xdr:rowOff>
    </xdr:to>
    <xdr:pic>
      <xdr:nvPicPr>
        <xdr:cNvPr id="10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3"/>
        <a:srcRect/>
        <a:stretch>
          <a:fillRect/>
        </a:stretch>
      </xdr:blipFill>
      <xdr:spPr bwMode="auto">
        <a:xfrm>
          <a:off x="685800" y="201796650"/>
          <a:ext cx="4057650" cy="471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1177</xdr:row>
      <xdr:rowOff>0</xdr:rowOff>
    </xdr:from>
    <xdr:to>
      <xdr:col>14</xdr:col>
      <xdr:colOff>533400</xdr:colOff>
      <xdr:row>1199</xdr:row>
      <xdr:rowOff>123825</xdr:rowOff>
    </xdr:to>
    <xdr:pic>
      <xdr:nvPicPr>
        <xdr:cNvPr id="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74"/>
        <a:srcRect/>
        <a:stretch>
          <a:fillRect/>
        </a:stretch>
      </xdr:blipFill>
      <xdr:spPr bwMode="auto">
        <a:xfrm>
          <a:off x="6743700" y="201796650"/>
          <a:ext cx="3962400" cy="389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342900</xdr:colOff>
      <xdr:row>22</xdr:row>
      <xdr:rowOff>31697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3771900" cy="38035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666750</xdr:colOff>
      <xdr:row>30</xdr:row>
      <xdr:rowOff>104775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4781550" cy="5248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66675</xdr:colOff>
      <xdr:row>0</xdr:row>
      <xdr:rowOff>0</xdr:rowOff>
    </xdr:from>
    <xdr:to>
      <xdr:col>12</xdr:col>
      <xdr:colOff>285750</xdr:colOff>
      <xdr:row>29</xdr:row>
      <xdr:rowOff>28575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4867275" y="0"/>
          <a:ext cx="3648075" cy="500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390525</xdr:colOff>
      <xdr:row>0</xdr:row>
      <xdr:rowOff>0</xdr:rowOff>
    </xdr:from>
    <xdr:to>
      <xdr:col>17</xdr:col>
      <xdr:colOff>57150</xdr:colOff>
      <xdr:row>28</xdr:row>
      <xdr:rowOff>114300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8620125" y="0"/>
          <a:ext cx="3095625" cy="4914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142875</xdr:colOff>
      <xdr:row>31</xdr:row>
      <xdr:rowOff>0</xdr:rowOff>
    </xdr:from>
    <xdr:to>
      <xdr:col>6</xdr:col>
      <xdr:colOff>123825</xdr:colOff>
      <xdr:row>60</xdr:row>
      <xdr:rowOff>47625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42875" y="5314950"/>
          <a:ext cx="4095750" cy="5019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419100</xdr:colOff>
      <xdr:row>31</xdr:row>
      <xdr:rowOff>66675</xdr:rowOff>
    </xdr:from>
    <xdr:to>
      <xdr:col>13</xdr:col>
      <xdr:colOff>76200</xdr:colOff>
      <xdr:row>58</xdr:row>
      <xdr:rowOff>85725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4533900" y="5381625"/>
          <a:ext cx="4457700" cy="4648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228600</xdr:colOff>
      <xdr:row>31</xdr:row>
      <xdr:rowOff>47625</xdr:rowOff>
    </xdr:from>
    <xdr:to>
      <xdr:col>19</xdr:col>
      <xdr:colOff>200025</xdr:colOff>
      <xdr:row>58</xdr:row>
      <xdr:rowOff>114300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9144000" y="5362575"/>
          <a:ext cx="4086225" cy="469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276225</xdr:colOff>
      <xdr:row>61</xdr:row>
      <xdr:rowOff>76200</xdr:rowOff>
    </xdr:from>
    <xdr:to>
      <xdr:col>5</xdr:col>
      <xdr:colOff>561975</xdr:colOff>
      <xdr:row>92</xdr:row>
      <xdr:rowOff>76200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276225" y="10534650"/>
          <a:ext cx="3714750" cy="5314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171450</xdr:colOff>
      <xdr:row>60</xdr:row>
      <xdr:rowOff>123825</xdr:rowOff>
    </xdr:from>
    <xdr:to>
      <xdr:col>11</xdr:col>
      <xdr:colOff>581025</xdr:colOff>
      <xdr:row>92</xdr:row>
      <xdr:rowOff>133350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4286250" y="10410825"/>
          <a:ext cx="3838575" cy="549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60</xdr:row>
      <xdr:rowOff>0</xdr:rowOff>
    </xdr:from>
    <xdr:to>
      <xdr:col>17</xdr:col>
      <xdr:colOff>276225</xdr:colOff>
      <xdr:row>90</xdr:row>
      <xdr:rowOff>95250</xdr:rowOff>
    </xdr:to>
    <xdr:pic>
      <xdr:nvPicPr>
        <xdr:cNvPr id="205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8362950" y="10287000"/>
          <a:ext cx="3571875" cy="5238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485775</xdr:colOff>
      <xdr:row>59</xdr:row>
      <xdr:rowOff>104775</xdr:rowOff>
    </xdr:from>
    <xdr:to>
      <xdr:col>24</xdr:col>
      <xdr:colOff>95250</xdr:colOff>
      <xdr:row>102</xdr:row>
      <xdr:rowOff>28575</xdr:rowOff>
    </xdr:to>
    <xdr:pic>
      <xdr:nvPicPr>
        <xdr:cNvPr id="2058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2144375" y="10220325"/>
          <a:ext cx="4410075" cy="7296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304800</xdr:colOff>
      <xdr:row>93</xdr:row>
      <xdr:rowOff>76200</xdr:rowOff>
    </xdr:from>
    <xdr:to>
      <xdr:col>7</xdr:col>
      <xdr:colOff>19050</xdr:colOff>
      <xdr:row>123</xdr:row>
      <xdr:rowOff>133350</xdr:rowOff>
    </xdr:to>
    <xdr:pic>
      <xdr:nvPicPr>
        <xdr:cNvPr id="205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304800" y="16021050"/>
          <a:ext cx="4514850" cy="520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276225</xdr:colOff>
      <xdr:row>93</xdr:row>
      <xdr:rowOff>66675</xdr:rowOff>
    </xdr:from>
    <xdr:to>
      <xdr:col>12</xdr:col>
      <xdr:colOff>342900</xdr:colOff>
      <xdr:row>118</xdr:row>
      <xdr:rowOff>9525</xdr:rowOff>
    </xdr:to>
    <xdr:pic>
      <xdr:nvPicPr>
        <xdr:cNvPr id="206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5076825" y="16011525"/>
          <a:ext cx="3495675" cy="4229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219075</xdr:colOff>
      <xdr:row>124</xdr:row>
      <xdr:rowOff>66675</xdr:rowOff>
    </xdr:from>
    <xdr:to>
      <xdr:col>7</xdr:col>
      <xdr:colOff>447675</xdr:colOff>
      <xdr:row>155</xdr:row>
      <xdr:rowOff>114300</xdr:rowOff>
    </xdr:to>
    <xdr:pic>
      <xdr:nvPicPr>
        <xdr:cNvPr id="2061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219075" y="21326475"/>
          <a:ext cx="5029200" cy="536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542925</xdr:colOff>
      <xdr:row>119</xdr:row>
      <xdr:rowOff>57150</xdr:rowOff>
    </xdr:from>
    <xdr:to>
      <xdr:col>14</xdr:col>
      <xdr:colOff>257175</xdr:colOff>
      <xdr:row>150</xdr:row>
      <xdr:rowOff>9525</xdr:rowOff>
    </xdr:to>
    <xdr:pic>
      <xdr:nvPicPr>
        <xdr:cNvPr id="2062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5343525" y="20459700"/>
          <a:ext cx="4514850" cy="5267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409575</xdr:colOff>
      <xdr:row>102</xdr:row>
      <xdr:rowOff>76200</xdr:rowOff>
    </xdr:from>
    <xdr:to>
      <xdr:col>20</xdr:col>
      <xdr:colOff>514350</xdr:colOff>
      <xdr:row>127</xdr:row>
      <xdr:rowOff>9525</xdr:rowOff>
    </xdr:to>
    <xdr:pic>
      <xdr:nvPicPr>
        <xdr:cNvPr id="2063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0010775" y="17564100"/>
          <a:ext cx="4219575" cy="4219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457200</xdr:colOff>
      <xdr:row>128</xdr:row>
      <xdr:rowOff>38100</xdr:rowOff>
    </xdr:from>
    <xdr:to>
      <xdr:col>20</xdr:col>
      <xdr:colOff>85725</xdr:colOff>
      <xdr:row>154</xdr:row>
      <xdr:rowOff>123825</xdr:rowOff>
    </xdr:to>
    <xdr:pic>
      <xdr:nvPicPr>
        <xdr:cNvPr id="2064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10058400" y="21983700"/>
          <a:ext cx="3743325" cy="4543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466725</xdr:colOff>
      <xdr:row>156</xdr:row>
      <xdr:rowOff>47625</xdr:rowOff>
    </xdr:from>
    <xdr:to>
      <xdr:col>6</xdr:col>
      <xdr:colOff>590550</xdr:colOff>
      <xdr:row>182</xdr:row>
      <xdr:rowOff>152400</xdr:rowOff>
    </xdr:to>
    <xdr:pic>
      <xdr:nvPicPr>
        <xdr:cNvPr id="2065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466725" y="26793825"/>
          <a:ext cx="4238625" cy="456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571500</xdr:colOff>
      <xdr:row>155</xdr:row>
      <xdr:rowOff>47625</xdr:rowOff>
    </xdr:from>
    <xdr:to>
      <xdr:col>13</xdr:col>
      <xdr:colOff>561975</xdr:colOff>
      <xdr:row>182</xdr:row>
      <xdr:rowOff>0</xdr:rowOff>
    </xdr:to>
    <xdr:pic>
      <xdr:nvPicPr>
        <xdr:cNvPr id="2066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5372100" y="26622375"/>
          <a:ext cx="4105275" cy="4581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238125</xdr:colOff>
      <xdr:row>155</xdr:row>
      <xdr:rowOff>9525</xdr:rowOff>
    </xdr:from>
    <xdr:to>
      <xdr:col>19</xdr:col>
      <xdr:colOff>552450</xdr:colOff>
      <xdr:row>183</xdr:row>
      <xdr:rowOff>95250</xdr:rowOff>
    </xdr:to>
    <xdr:pic>
      <xdr:nvPicPr>
        <xdr:cNvPr id="2067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9839325" y="26584275"/>
          <a:ext cx="3743325" cy="488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457200</xdr:colOff>
      <xdr:row>183</xdr:row>
      <xdr:rowOff>28575</xdr:rowOff>
    </xdr:from>
    <xdr:to>
      <xdr:col>8</xdr:col>
      <xdr:colOff>438150</xdr:colOff>
      <xdr:row>212</xdr:row>
      <xdr:rowOff>142875</xdr:rowOff>
    </xdr:to>
    <xdr:pic>
      <xdr:nvPicPr>
        <xdr:cNvPr id="206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457200" y="31403925"/>
          <a:ext cx="5467350" cy="508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628650</xdr:colOff>
      <xdr:row>183</xdr:row>
      <xdr:rowOff>19050</xdr:rowOff>
    </xdr:from>
    <xdr:to>
      <xdr:col>16</xdr:col>
      <xdr:colOff>104775</xdr:colOff>
      <xdr:row>211</xdr:row>
      <xdr:rowOff>161925</xdr:rowOff>
    </xdr:to>
    <xdr:pic>
      <xdr:nvPicPr>
        <xdr:cNvPr id="206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6115050" y="31394400"/>
          <a:ext cx="4962525" cy="4943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476250</xdr:colOff>
      <xdr:row>184</xdr:row>
      <xdr:rowOff>19050</xdr:rowOff>
    </xdr:from>
    <xdr:to>
      <xdr:col>23</xdr:col>
      <xdr:colOff>542925</xdr:colOff>
      <xdr:row>212</xdr:row>
      <xdr:rowOff>114300</xdr:rowOff>
    </xdr:to>
    <xdr:pic>
      <xdr:nvPicPr>
        <xdr:cNvPr id="207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11449050" y="31565850"/>
          <a:ext cx="4867275" cy="489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6</xdr:col>
      <xdr:colOff>390525</xdr:colOff>
      <xdr:row>242</xdr:row>
      <xdr:rowOff>85725</xdr:rowOff>
    </xdr:to>
    <xdr:pic>
      <xdr:nvPicPr>
        <xdr:cNvPr id="2071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685800" y="36690300"/>
          <a:ext cx="3819525" cy="488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609600</xdr:colOff>
      <xdr:row>213</xdr:row>
      <xdr:rowOff>161925</xdr:rowOff>
    </xdr:from>
    <xdr:to>
      <xdr:col>13</xdr:col>
      <xdr:colOff>247650</xdr:colOff>
      <xdr:row>241</xdr:row>
      <xdr:rowOff>152400</xdr:rowOff>
    </xdr:to>
    <xdr:pic>
      <xdr:nvPicPr>
        <xdr:cNvPr id="2072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4724400" y="36680775"/>
          <a:ext cx="4438650" cy="4791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400050</xdr:colOff>
      <xdr:row>213</xdr:row>
      <xdr:rowOff>142875</xdr:rowOff>
    </xdr:from>
    <xdr:to>
      <xdr:col>19</xdr:col>
      <xdr:colOff>514350</xdr:colOff>
      <xdr:row>239</xdr:row>
      <xdr:rowOff>152400</xdr:rowOff>
    </xdr:to>
    <xdr:pic>
      <xdr:nvPicPr>
        <xdr:cNvPr id="2073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9315450" y="36661725"/>
          <a:ext cx="4229100" cy="446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581025</xdr:colOff>
      <xdr:row>213</xdr:row>
      <xdr:rowOff>114300</xdr:rowOff>
    </xdr:from>
    <xdr:to>
      <xdr:col>25</xdr:col>
      <xdr:colOff>257175</xdr:colOff>
      <xdr:row>235</xdr:row>
      <xdr:rowOff>9525</xdr:rowOff>
    </xdr:to>
    <xdr:pic>
      <xdr:nvPicPr>
        <xdr:cNvPr id="2074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3611225" y="36633150"/>
          <a:ext cx="3790950" cy="3667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6</xdr:col>
      <xdr:colOff>428625</xdr:colOff>
      <xdr:row>268</xdr:row>
      <xdr:rowOff>38100</xdr:rowOff>
    </xdr:to>
    <xdr:pic>
      <xdr:nvPicPr>
        <xdr:cNvPr id="2075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685800" y="41833800"/>
          <a:ext cx="3857625" cy="415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244</xdr:row>
      <xdr:rowOff>0</xdr:rowOff>
    </xdr:from>
    <xdr:to>
      <xdr:col>13</xdr:col>
      <xdr:colOff>485775</xdr:colOff>
      <xdr:row>278</xdr:row>
      <xdr:rowOff>47625</xdr:rowOff>
    </xdr:to>
    <xdr:pic>
      <xdr:nvPicPr>
        <xdr:cNvPr id="2076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4800600" y="41833800"/>
          <a:ext cx="4600575" cy="5876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628650</xdr:colOff>
      <xdr:row>242</xdr:row>
      <xdr:rowOff>38100</xdr:rowOff>
    </xdr:from>
    <xdr:to>
      <xdr:col>19</xdr:col>
      <xdr:colOff>123825</xdr:colOff>
      <xdr:row>273</xdr:row>
      <xdr:rowOff>154919</xdr:rowOff>
    </xdr:to>
    <xdr:pic>
      <xdr:nvPicPr>
        <xdr:cNvPr id="2077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9544050" y="41529000"/>
          <a:ext cx="3609975" cy="543176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683702</xdr:colOff>
      <xdr:row>235</xdr:row>
      <xdr:rowOff>161925</xdr:rowOff>
    </xdr:from>
    <xdr:to>
      <xdr:col>24</xdr:col>
      <xdr:colOff>76200</xdr:colOff>
      <xdr:row>263</xdr:row>
      <xdr:rowOff>9525</xdr:rowOff>
    </xdr:to>
    <xdr:pic>
      <xdr:nvPicPr>
        <xdr:cNvPr id="2078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13713902" y="40452675"/>
          <a:ext cx="2821498" cy="4648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85725</xdr:colOff>
      <xdr:row>268</xdr:row>
      <xdr:rowOff>152400</xdr:rowOff>
    </xdr:from>
    <xdr:to>
      <xdr:col>5</xdr:col>
      <xdr:colOff>514350</xdr:colOff>
      <xdr:row>306</xdr:row>
      <xdr:rowOff>95250</xdr:rowOff>
    </xdr:to>
    <xdr:pic>
      <xdr:nvPicPr>
        <xdr:cNvPr id="2079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771525" y="46101000"/>
          <a:ext cx="3171825" cy="6457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171450</xdr:colOff>
      <xdr:row>3</xdr:row>
      <xdr:rowOff>85725</xdr:rowOff>
    </xdr:from>
    <xdr:to>
      <xdr:col>4</xdr:col>
      <xdr:colOff>209550</xdr:colOff>
      <xdr:row>31</xdr:row>
      <xdr:rowOff>76200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857250" y="600075"/>
          <a:ext cx="2095500" cy="4791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85725</xdr:colOff>
      <xdr:row>35</xdr:row>
      <xdr:rowOff>104775</xdr:rowOff>
    </xdr:from>
    <xdr:to>
      <xdr:col>4</xdr:col>
      <xdr:colOff>533400</xdr:colOff>
      <xdr:row>63</xdr:row>
      <xdr:rowOff>47625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771525" y="6105525"/>
          <a:ext cx="2505075" cy="474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11</xdr:col>
      <xdr:colOff>495300</xdr:colOff>
      <xdr:row>95</xdr:row>
      <xdr:rowOff>47625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0" y="11658600"/>
          <a:ext cx="8039100" cy="467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68</xdr:row>
      <xdr:rowOff>8911</xdr:rowOff>
    </xdr:from>
    <xdr:to>
      <xdr:col>16</xdr:col>
      <xdr:colOff>428625</xdr:colOff>
      <xdr:row>77</xdr:row>
      <xdr:rowOff>20868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343900" y="11667511"/>
          <a:ext cx="3057525" cy="155500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78</xdr:row>
      <xdr:rowOff>141182</xdr:rowOff>
    </xdr:from>
    <xdr:to>
      <xdr:col>16</xdr:col>
      <xdr:colOff>361950</xdr:colOff>
      <xdr:row>89</xdr:row>
      <xdr:rowOff>50477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324850" y="13514282"/>
          <a:ext cx="3009900" cy="17952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123824</xdr:colOff>
      <xdr:row>68</xdr:row>
      <xdr:rowOff>98452</xdr:rowOff>
    </xdr:from>
    <xdr:to>
      <xdr:col>21</xdr:col>
      <xdr:colOff>9523</xdr:colOff>
      <xdr:row>77</xdr:row>
      <xdr:rowOff>6841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1782424" y="11757052"/>
          <a:ext cx="2628899" cy="14514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72365</xdr:colOff>
      <xdr:row>78</xdr:row>
      <xdr:rowOff>95250</xdr:rowOff>
    </xdr:from>
    <xdr:to>
      <xdr:col>22</xdr:col>
      <xdr:colOff>447674</xdr:colOff>
      <xdr:row>89</xdr:row>
      <xdr:rowOff>47624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1730965" y="13468350"/>
          <a:ext cx="3804309" cy="18383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90</xdr:row>
      <xdr:rowOff>20024</xdr:rowOff>
    </xdr:from>
    <xdr:to>
      <xdr:col>16</xdr:col>
      <xdr:colOff>381000</xdr:colOff>
      <xdr:row>99</xdr:row>
      <xdr:rowOff>161924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343900" y="15450524"/>
          <a:ext cx="3009900" cy="1684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218723</xdr:colOff>
      <xdr:row>90</xdr:row>
      <xdr:rowOff>85724</xdr:rowOff>
    </xdr:from>
    <xdr:to>
      <xdr:col>25</xdr:col>
      <xdr:colOff>219074</xdr:colOff>
      <xdr:row>99</xdr:row>
      <xdr:rowOff>171449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4620523" y="15516224"/>
          <a:ext cx="2743551" cy="1628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123825</xdr:colOff>
      <xdr:row>90</xdr:row>
      <xdr:rowOff>58395</xdr:rowOff>
    </xdr:from>
    <xdr:to>
      <xdr:col>20</xdr:col>
      <xdr:colOff>685799</xdr:colOff>
      <xdr:row>100</xdr:row>
      <xdr:rowOff>161924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1782425" y="15488895"/>
          <a:ext cx="2619374" cy="18180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295275</xdr:colOff>
      <xdr:row>168</xdr:row>
      <xdr:rowOff>148500</xdr:rowOff>
    </xdr:from>
    <xdr:to>
      <xdr:col>23</xdr:col>
      <xdr:colOff>219075</xdr:colOff>
      <xdr:row>181</xdr:row>
      <xdr:rowOff>141683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2639675" y="28952100"/>
          <a:ext cx="3352800" cy="222203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342489</xdr:colOff>
      <xdr:row>123</xdr:row>
      <xdr:rowOff>47625</xdr:rowOff>
    </xdr:from>
    <xdr:to>
      <xdr:col>10</xdr:col>
      <xdr:colOff>342899</xdr:colOff>
      <xdr:row>137</xdr:row>
      <xdr:rowOff>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028289" y="21135975"/>
          <a:ext cx="6172610" cy="2352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304799</xdr:colOff>
      <xdr:row>138</xdr:row>
      <xdr:rowOff>38100</xdr:rowOff>
    </xdr:from>
    <xdr:to>
      <xdr:col>6</xdr:col>
      <xdr:colOff>390524</xdr:colOff>
      <xdr:row>151</xdr:row>
      <xdr:rowOff>32449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990599" y="23698200"/>
          <a:ext cx="3514725" cy="22231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438150</xdr:colOff>
      <xdr:row>110</xdr:row>
      <xdr:rowOff>109852</xdr:rowOff>
    </xdr:from>
    <xdr:to>
      <xdr:col>19</xdr:col>
      <xdr:colOff>476249</xdr:colOff>
      <xdr:row>130</xdr:row>
      <xdr:rowOff>38099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8667750" y="18969352"/>
          <a:ext cx="4838699" cy="33572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653400</xdr:colOff>
      <xdr:row>110</xdr:row>
      <xdr:rowOff>152399</xdr:rowOff>
    </xdr:from>
    <xdr:to>
      <xdr:col>27</xdr:col>
      <xdr:colOff>428625</xdr:colOff>
      <xdr:row>130</xdr:row>
      <xdr:rowOff>28574</xdr:rowOff>
    </xdr:to>
    <xdr:pic>
      <xdr:nvPicPr>
        <xdr:cNvPr id="1037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3683600" y="19011899"/>
          <a:ext cx="5261625" cy="3305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440911</xdr:colOff>
      <xdr:row>130</xdr:row>
      <xdr:rowOff>161924</xdr:rowOff>
    </xdr:from>
    <xdr:to>
      <xdr:col>19</xdr:col>
      <xdr:colOff>390525</xdr:colOff>
      <xdr:row>150</xdr:row>
      <xdr:rowOff>42914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8670511" y="22450424"/>
          <a:ext cx="4750214" cy="3309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657224</xdr:colOff>
      <xdr:row>131</xdr:row>
      <xdr:rowOff>3603</xdr:rowOff>
    </xdr:from>
    <xdr:to>
      <xdr:col>26</xdr:col>
      <xdr:colOff>409573</xdr:colOff>
      <xdr:row>148</xdr:row>
      <xdr:rowOff>142874</xdr:rowOff>
    </xdr:to>
    <xdr:pic>
      <xdr:nvPicPr>
        <xdr:cNvPr id="103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3687424" y="22463553"/>
          <a:ext cx="4552949" cy="30539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444167</xdr:colOff>
      <xdr:row>151</xdr:row>
      <xdr:rowOff>66675</xdr:rowOff>
    </xdr:from>
    <xdr:to>
      <xdr:col>19</xdr:col>
      <xdr:colOff>485775</xdr:colOff>
      <xdr:row>163</xdr:row>
      <xdr:rowOff>161925</xdr:rowOff>
    </xdr:to>
    <xdr:pic>
      <xdr:nvPicPr>
        <xdr:cNvPr id="104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8673767" y="25955625"/>
          <a:ext cx="4842208" cy="2152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254903</xdr:colOff>
      <xdr:row>152</xdr:row>
      <xdr:rowOff>9525</xdr:rowOff>
    </xdr:from>
    <xdr:to>
      <xdr:col>6</xdr:col>
      <xdr:colOff>676274</xdr:colOff>
      <xdr:row>167</xdr:row>
      <xdr:rowOff>104775</xdr:rowOff>
    </xdr:to>
    <xdr:pic>
      <xdr:nvPicPr>
        <xdr:cNvPr id="104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940703" y="26069925"/>
          <a:ext cx="3850371" cy="266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235102</xdr:colOff>
      <xdr:row>169</xdr:row>
      <xdr:rowOff>9525</xdr:rowOff>
    </xdr:from>
    <xdr:to>
      <xdr:col>7</xdr:col>
      <xdr:colOff>342900</xdr:colOff>
      <xdr:row>182</xdr:row>
      <xdr:rowOff>161925</xdr:rowOff>
    </xdr:to>
    <xdr:pic>
      <xdr:nvPicPr>
        <xdr:cNvPr id="1042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920902" y="28984575"/>
          <a:ext cx="4222598" cy="2381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428624</xdr:colOff>
      <xdr:row>168</xdr:row>
      <xdr:rowOff>163046</xdr:rowOff>
    </xdr:from>
    <xdr:to>
      <xdr:col>12</xdr:col>
      <xdr:colOff>200025</xdr:colOff>
      <xdr:row>182</xdr:row>
      <xdr:rowOff>150961</xdr:rowOff>
    </xdr:to>
    <xdr:pic>
      <xdr:nvPicPr>
        <xdr:cNvPr id="1043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5229224" y="28966646"/>
          <a:ext cx="3200401" cy="23882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466724</xdr:colOff>
      <xdr:row>168</xdr:row>
      <xdr:rowOff>154086</xdr:rowOff>
    </xdr:from>
    <xdr:to>
      <xdr:col>18</xdr:col>
      <xdr:colOff>19049</xdr:colOff>
      <xdr:row>182</xdr:row>
      <xdr:rowOff>57149</xdr:rowOff>
    </xdr:to>
    <xdr:pic>
      <xdr:nvPicPr>
        <xdr:cNvPr id="104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8696324" y="28957686"/>
          <a:ext cx="3667125" cy="230336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238125</xdr:colOff>
      <xdr:row>184</xdr:row>
      <xdr:rowOff>16663</xdr:rowOff>
    </xdr:from>
    <xdr:to>
      <xdr:col>7</xdr:col>
      <xdr:colOff>276225</xdr:colOff>
      <xdr:row>197</xdr:row>
      <xdr:rowOff>3842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923925" y="31563463"/>
          <a:ext cx="4152900" cy="22160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257175</xdr:colOff>
      <xdr:row>35</xdr:row>
      <xdr:rowOff>104775</xdr:rowOff>
    </xdr:from>
    <xdr:to>
      <xdr:col>9</xdr:col>
      <xdr:colOff>180975</xdr:colOff>
      <xdr:row>67</xdr:row>
      <xdr:rowOff>9525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3686175" y="6105525"/>
          <a:ext cx="2667000" cy="539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76200</xdr:colOff>
      <xdr:row>2</xdr:row>
      <xdr:rowOff>19050</xdr:rowOff>
    </xdr:from>
    <xdr:to>
      <xdr:col>21</xdr:col>
      <xdr:colOff>400050</xdr:colOff>
      <xdr:row>19</xdr:row>
      <xdr:rowOff>85725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8305800" y="361950"/>
          <a:ext cx="6496050" cy="2981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11</xdr:col>
      <xdr:colOff>95250</xdr:colOff>
      <xdr:row>23</xdr:row>
      <xdr:rowOff>152400</xdr:rowOff>
    </xdr:to>
    <xdr:pic>
      <xdr:nvPicPr>
        <xdr:cNvPr id="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685800" y="342900"/>
          <a:ext cx="6953250" cy="3752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66675</xdr:colOff>
      <xdr:row>25</xdr:row>
      <xdr:rowOff>161925</xdr:rowOff>
    </xdr:from>
    <xdr:to>
      <xdr:col>7</xdr:col>
      <xdr:colOff>609600</xdr:colOff>
      <xdr:row>49</xdr:row>
      <xdr:rowOff>114300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52475" y="4448175"/>
          <a:ext cx="4657725" cy="4067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25</xdr:row>
      <xdr:rowOff>0</xdr:rowOff>
    </xdr:from>
    <xdr:to>
      <xdr:col>16</xdr:col>
      <xdr:colOff>285750</xdr:colOff>
      <xdr:row>46</xdr:row>
      <xdr:rowOff>104775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6172200" y="4286250"/>
          <a:ext cx="5086350" cy="3705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400050</xdr:colOff>
      <xdr:row>24</xdr:row>
      <xdr:rowOff>152400</xdr:rowOff>
    </xdr:from>
    <xdr:to>
      <xdr:col>23</xdr:col>
      <xdr:colOff>76200</xdr:colOff>
      <xdr:row>47</xdr:row>
      <xdr:rowOff>133350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2058650" y="4267200"/>
          <a:ext cx="3790950" cy="3924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3</xdr:row>
      <xdr:rowOff>0</xdr:rowOff>
    </xdr:from>
    <xdr:to>
      <xdr:col>15</xdr:col>
      <xdr:colOff>352425</xdr:colOff>
      <xdr:row>32</xdr:row>
      <xdr:rowOff>95250</xdr:rowOff>
    </xdr:to>
    <xdr:pic>
      <xdr:nvPicPr>
        <xdr:cNvPr id="2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342900" y="514350"/>
          <a:ext cx="10296525" cy="5067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2</xdr:col>
      <xdr:colOff>0</xdr:colOff>
      <xdr:row>6</xdr:row>
      <xdr:rowOff>19050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685800" y="342900"/>
          <a:ext cx="685800" cy="190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11</xdr:col>
      <xdr:colOff>323850</xdr:colOff>
      <xdr:row>18</xdr:row>
      <xdr:rowOff>57150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685800" y="685800"/>
          <a:ext cx="7181850" cy="1943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104775</xdr:colOff>
      <xdr:row>22</xdr:row>
      <xdr:rowOff>161925</xdr:rowOff>
    </xdr:from>
    <xdr:to>
      <xdr:col>14</xdr:col>
      <xdr:colOff>276225</xdr:colOff>
      <xdr:row>63</xdr:row>
      <xdr:rowOff>66675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90575" y="3419475"/>
          <a:ext cx="9086850" cy="6934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676275</xdr:colOff>
      <xdr:row>4</xdr:row>
      <xdr:rowOff>123139</xdr:rowOff>
    </xdr:from>
    <xdr:to>
      <xdr:col>14</xdr:col>
      <xdr:colOff>238125</xdr:colOff>
      <xdr:row>6</xdr:row>
      <xdr:rowOff>47625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905875" y="294589"/>
          <a:ext cx="933450" cy="2673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190500</xdr:colOff>
      <xdr:row>5</xdr:row>
      <xdr:rowOff>28747</xdr:rowOff>
    </xdr:from>
    <xdr:to>
      <xdr:col>19</xdr:col>
      <xdr:colOff>504825</xdr:colOff>
      <xdr:row>10</xdr:row>
      <xdr:rowOff>142874</xdr:rowOff>
    </xdr:to>
    <xdr:pic>
      <xdr:nvPicPr>
        <xdr:cNvPr id="512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0477500" y="371647"/>
          <a:ext cx="3057525" cy="9713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381000</xdr:colOff>
      <xdr:row>11</xdr:row>
      <xdr:rowOff>104775</xdr:rowOff>
    </xdr:from>
    <xdr:to>
      <xdr:col>26</xdr:col>
      <xdr:colOff>28575</xdr:colOff>
      <xdr:row>35</xdr:row>
      <xdr:rowOff>19050</xdr:rowOff>
    </xdr:to>
    <xdr:pic>
      <xdr:nvPicPr>
        <xdr:cNvPr id="512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9982200" y="1476375"/>
          <a:ext cx="7877175" cy="4029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352425</xdr:colOff>
      <xdr:row>36</xdr:row>
      <xdr:rowOff>66675</xdr:rowOff>
    </xdr:from>
    <xdr:to>
      <xdr:col>24</xdr:col>
      <xdr:colOff>314325</xdr:colOff>
      <xdr:row>64</xdr:row>
      <xdr:rowOff>28575</xdr:rowOff>
    </xdr:to>
    <xdr:pic>
      <xdr:nvPicPr>
        <xdr:cNvPr id="512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9953625" y="5724525"/>
          <a:ext cx="6819900" cy="476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400822</xdr:colOff>
      <xdr:row>65</xdr:row>
      <xdr:rowOff>47625</xdr:rowOff>
    </xdr:from>
    <xdr:to>
      <xdr:col>25</xdr:col>
      <xdr:colOff>76200</xdr:colOff>
      <xdr:row>86</xdr:row>
      <xdr:rowOff>38100</xdr:rowOff>
    </xdr:to>
    <xdr:pic>
      <xdr:nvPicPr>
        <xdr:cNvPr id="5128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10002022" y="10677525"/>
          <a:ext cx="7219178" cy="3590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628650</xdr:colOff>
      <xdr:row>5</xdr:row>
      <xdr:rowOff>9525</xdr:rowOff>
    </xdr:from>
    <xdr:to>
      <xdr:col>22</xdr:col>
      <xdr:colOff>504825</xdr:colOff>
      <xdr:row>6</xdr:row>
      <xdr:rowOff>28575</xdr:rowOff>
    </xdr:to>
    <xdr:pic>
      <xdr:nvPicPr>
        <xdr:cNvPr id="5129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030450" y="352425"/>
          <a:ext cx="561975" cy="190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rakuten.co.jp/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mailto:1985wgm~!@" TargetMode="External"/><Relationship Id="rId2" Type="http://schemas.openxmlformats.org/officeDocument/2006/relationships/hyperlink" Target="mailto:1985wgm~!@" TargetMode="External"/><Relationship Id="rId1" Type="http://schemas.openxmlformats.org/officeDocument/2006/relationships/hyperlink" Target="mailto:1986czz~!@" TargetMode="External"/><Relationship Id="rId4" Type="http://schemas.openxmlformats.org/officeDocument/2006/relationships/hyperlink" Target="mailto:1986czz~!@#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3.xml"/><Relationship Id="rId3" Type="http://schemas.openxmlformats.org/officeDocument/2006/relationships/hyperlink" Target="http://gz.17zwd.com/item.htm?GID=7571638&amp;spm=6uqD7.42.0.21672.7571638.0" TargetMode="External"/><Relationship Id="rId7" Type="http://schemas.openxmlformats.org/officeDocument/2006/relationships/printerSettings" Target="../printerSettings/printerSettings3.bin"/><Relationship Id="rId2" Type="http://schemas.openxmlformats.org/officeDocument/2006/relationships/hyperlink" Target="http://gz.17zwd.com/item.htm?GID=7728610&amp;spm=6uqD7.42.0.23103.7728610.0" TargetMode="External"/><Relationship Id="rId1" Type="http://schemas.openxmlformats.org/officeDocument/2006/relationships/hyperlink" Target="http://gz.17zwd.com/item.htm?GID=7634368&amp;spm=6uqD7.42.0.27799.7634368.0" TargetMode="External"/><Relationship Id="rId6" Type="http://schemas.openxmlformats.org/officeDocument/2006/relationships/hyperlink" Target="http://gz.17zwd.com/item.htm?GID=7824080&amp;spm=6uqD7.42.0.16656.7824080.0" TargetMode="External"/><Relationship Id="rId5" Type="http://schemas.openxmlformats.org/officeDocument/2006/relationships/hyperlink" Target="http://gz.17zwd.com/item.htm?GID=6501507&amp;spm=6uqD7.42.0.7216.6501507.0" TargetMode="External"/><Relationship Id="rId4" Type="http://schemas.openxmlformats.org/officeDocument/2006/relationships/hyperlink" Target="http://gz.17zwd.com/item.htm?GID=7716138&amp;spm=6uqD7.42.0.24526.7716138.0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B5:R107"/>
  <sheetViews>
    <sheetView topLeftCell="A25" workbookViewId="0">
      <selection activeCell="L37" sqref="L37"/>
    </sheetView>
  </sheetViews>
  <sheetFormatPr defaultRowHeight="13.5"/>
  <cols>
    <col min="2" max="2" width="13.25" customWidth="1"/>
    <col min="3" max="3" width="12.875" customWidth="1"/>
    <col min="6" max="6" width="19" customWidth="1"/>
    <col min="7" max="7" width="16.75" customWidth="1"/>
    <col min="11" max="11" width="14.625" customWidth="1"/>
    <col min="16" max="16" width="34" customWidth="1"/>
    <col min="17" max="17" width="16" customWidth="1"/>
  </cols>
  <sheetData>
    <row r="5" spans="3:17">
      <c r="C5" t="s">
        <v>0</v>
      </c>
      <c r="G5" t="s">
        <v>8</v>
      </c>
      <c r="Q5" t="s">
        <v>26</v>
      </c>
    </row>
    <row r="6" spans="3:17">
      <c r="D6" t="s">
        <v>1</v>
      </c>
    </row>
    <row r="7" spans="3:17">
      <c r="D7" t="s">
        <v>229</v>
      </c>
      <c r="F7" t="s">
        <v>50</v>
      </c>
      <c r="K7" t="s">
        <v>11</v>
      </c>
      <c r="M7" t="s">
        <v>12</v>
      </c>
      <c r="Q7" t="s">
        <v>27</v>
      </c>
    </row>
    <row r="8" spans="3:17">
      <c r="D8" t="s">
        <v>2</v>
      </c>
      <c r="M8" t="s">
        <v>13</v>
      </c>
    </row>
    <row r="9" spans="3:17">
      <c r="D9" t="s">
        <v>3</v>
      </c>
      <c r="F9" s="2" t="s">
        <v>53</v>
      </c>
      <c r="Q9" t="s">
        <v>28</v>
      </c>
    </row>
    <row r="10" spans="3:17">
      <c r="D10" t="s">
        <v>4</v>
      </c>
      <c r="F10" t="s">
        <v>51</v>
      </c>
      <c r="Q10" t="s">
        <v>29</v>
      </c>
    </row>
    <row r="11" spans="3:17">
      <c r="D11" t="s">
        <v>5</v>
      </c>
      <c r="F11" t="s">
        <v>52</v>
      </c>
      <c r="K11" t="s">
        <v>19</v>
      </c>
      <c r="Q11" t="s">
        <v>30</v>
      </c>
    </row>
    <row r="12" spans="3:17">
      <c r="D12" t="s">
        <v>6</v>
      </c>
      <c r="Q12" t="s">
        <v>31</v>
      </c>
    </row>
    <row r="13" spans="3:17">
      <c r="D13" t="s">
        <v>7</v>
      </c>
      <c r="K13" t="s">
        <v>20</v>
      </c>
    </row>
    <row r="14" spans="3:17">
      <c r="D14" t="s">
        <v>39</v>
      </c>
      <c r="K14" t="s">
        <v>21</v>
      </c>
      <c r="Q14" t="s">
        <v>32</v>
      </c>
    </row>
    <row r="15" spans="3:17">
      <c r="D15" t="s">
        <v>40</v>
      </c>
      <c r="K15" t="s">
        <v>22</v>
      </c>
    </row>
    <row r="16" spans="3:17">
      <c r="D16" t="s">
        <v>41</v>
      </c>
    </row>
    <row r="17" spans="2:17">
      <c r="D17" t="s">
        <v>42</v>
      </c>
      <c r="Q17" t="s">
        <v>35</v>
      </c>
    </row>
    <row r="18" spans="2:17" ht="14.25">
      <c r="D18" s="1" t="s">
        <v>43</v>
      </c>
      <c r="K18" t="s">
        <v>23</v>
      </c>
      <c r="Q18" t="s">
        <v>36</v>
      </c>
    </row>
    <row r="19" spans="2:17" ht="14.25">
      <c r="D19" s="1" t="s">
        <v>44</v>
      </c>
      <c r="K19" t="s">
        <v>24</v>
      </c>
      <c r="Q19" t="s">
        <v>37</v>
      </c>
    </row>
    <row r="20" spans="2:17">
      <c r="D20" t="s">
        <v>45</v>
      </c>
      <c r="K20" t="s">
        <v>25</v>
      </c>
    </row>
    <row r="21" spans="2:17">
      <c r="D21" t="s">
        <v>46</v>
      </c>
    </row>
    <row r="22" spans="2:17">
      <c r="D22" t="s">
        <v>47</v>
      </c>
    </row>
    <row r="23" spans="2:17">
      <c r="D23" t="s">
        <v>54</v>
      </c>
    </row>
    <row r="24" spans="2:17">
      <c r="D24" t="s">
        <v>56</v>
      </c>
    </row>
    <row r="26" spans="2:17">
      <c r="B26" t="s">
        <v>14</v>
      </c>
      <c r="C26" t="s">
        <v>15</v>
      </c>
      <c r="D26" t="s">
        <v>38</v>
      </c>
      <c r="K26" t="s">
        <v>48</v>
      </c>
      <c r="L26" t="s">
        <v>49</v>
      </c>
    </row>
    <row r="27" spans="2:17">
      <c r="C27" t="s">
        <v>16</v>
      </c>
    </row>
    <row r="28" spans="2:17">
      <c r="C28" t="s">
        <v>17</v>
      </c>
    </row>
    <row r="29" spans="2:17">
      <c r="C29" t="s">
        <v>18</v>
      </c>
    </row>
    <row r="33" spans="2:18">
      <c r="B33" t="s">
        <v>9</v>
      </c>
      <c r="D33" t="s">
        <v>33</v>
      </c>
      <c r="E33" s="4" t="s">
        <v>57</v>
      </c>
      <c r="F33" t="s">
        <v>58</v>
      </c>
      <c r="G33" s="4" t="s">
        <v>59</v>
      </c>
      <c r="H33" t="s">
        <v>60</v>
      </c>
      <c r="I33" t="s">
        <v>61</v>
      </c>
      <c r="J33" t="s">
        <v>62</v>
      </c>
      <c r="K33" t="s">
        <v>68</v>
      </c>
      <c r="L33" s="4" t="s">
        <v>69</v>
      </c>
      <c r="N33" t="s">
        <v>71</v>
      </c>
    </row>
    <row r="34" spans="2:18">
      <c r="B34" t="s">
        <v>10</v>
      </c>
      <c r="D34" t="s">
        <v>34</v>
      </c>
      <c r="E34" t="s">
        <v>63</v>
      </c>
      <c r="F34" t="s">
        <v>64</v>
      </c>
      <c r="G34" t="s">
        <v>65</v>
      </c>
      <c r="H34" t="s">
        <v>66</v>
      </c>
      <c r="I34" t="s">
        <v>67</v>
      </c>
      <c r="J34" t="s">
        <v>70</v>
      </c>
    </row>
    <row r="38" spans="2:18" ht="16.5">
      <c r="B38" s="3" t="s">
        <v>55</v>
      </c>
    </row>
    <row r="43" spans="2:18">
      <c r="K43" t="s">
        <v>85</v>
      </c>
      <c r="M43" t="s">
        <v>86</v>
      </c>
      <c r="O43" t="s">
        <v>87</v>
      </c>
      <c r="Q43" t="s">
        <v>91</v>
      </c>
      <c r="R43" t="s">
        <v>92</v>
      </c>
    </row>
    <row r="44" spans="2:18">
      <c r="B44" t="s">
        <v>72</v>
      </c>
    </row>
    <row r="45" spans="2:18">
      <c r="C45" t="s">
        <v>73</v>
      </c>
      <c r="M45" t="s">
        <v>88</v>
      </c>
      <c r="O45" t="s">
        <v>89</v>
      </c>
      <c r="Q45" t="s">
        <v>90</v>
      </c>
    </row>
    <row r="46" spans="2:18">
      <c r="C46" t="s">
        <v>74</v>
      </c>
    </row>
    <row r="47" spans="2:18">
      <c r="C47" t="s">
        <v>75</v>
      </c>
    </row>
    <row r="48" spans="2:18">
      <c r="C48" t="s">
        <v>76</v>
      </c>
      <c r="D48" t="s">
        <v>77</v>
      </c>
      <c r="E48" t="s">
        <v>78</v>
      </c>
      <c r="G48" t="s">
        <v>79</v>
      </c>
    </row>
    <row r="49" spans="2:5" ht="18">
      <c r="E49" s="5" t="s">
        <v>80</v>
      </c>
    </row>
    <row r="53" spans="2:5">
      <c r="B53" t="s">
        <v>81</v>
      </c>
      <c r="C53" t="s">
        <v>84</v>
      </c>
    </row>
    <row r="54" spans="2:5">
      <c r="B54" t="s">
        <v>82</v>
      </c>
    </row>
    <row r="55" spans="2:5">
      <c r="B55" t="s">
        <v>83</v>
      </c>
    </row>
    <row r="62" spans="2:5">
      <c r="B62" t="s">
        <v>95</v>
      </c>
    </row>
    <row r="64" spans="2:5">
      <c r="B64" t="s">
        <v>93</v>
      </c>
    </row>
    <row r="66" spans="2:9">
      <c r="B66" t="s">
        <v>94</v>
      </c>
    </row>
    <row r="71" spans="2:9">
      <c r="B71" t="s">
        <v>134</v>
      </c>
    </row>
    <row r="72" spans="2:9">
      <c r="C72" t="s">
        <v>131</v>
      </c>
      <c r="D72" t="s">
        <v>156</v>
      </c>
      <c r="E72" t="s">
        <v>157</v>
      </c>
      <c r="F72" t="s">
        <v>158</v>
      </c>
      <c r="G72" t="s">
        <v>159</v>
      </c>
    </row>
    <row r="73" spans="2:9">
      <c r="C73" t="s">
        <v>153</v>
      </c>
      <c r="D73" t="s">
        <v>154</v>
      </c>
      <c r="E73" t="s">
        <v>132</v>
      </c>
      <c r="F73" t="s">
        <v>155</v>
      </c>
      <c r="G73" t="s">
        <v>133</v>
      </c>
      <c r="H73" t="s">
        <v>152</v>
      </c>
      <c r="I73" t="s">
        <v>149</v>
      </c>
    </row>
    <row r="74" spans="2:9">
      <c r="C74" t="s">
        <v>136</v>
      </c>
      <c r="D74" t="s">
        <v>138</v>
      </c>
    </row>
    <row r="75" spans="2:9">
      <c r="C75" t="s">
        <v>139</v>
      </c>
      <c r="D75" t="s">
        <v>140</v>
      </c>
    </row>
    <row r="76" spans="2:9">
      <c r="C76" t="s">
        <v>135</v>
      </c>
    </row>
    <row r="77" spans="2:9">
      <c r="C77" t="s">
        <v>137</v>
      </c>
      <c r="E77" t="s">
        <v>141</v>
      </c>
      <c r="H77" t="s">
        <v>142</v>
      </c>
    </row>
    <row r="79" spans="2:9">
      <c r="C79" t="s">
        <v>143</v>
      </c>
      <c r="D79" t="s">
        <v>144</v>
      </c>
    </row>
    <row r="81" spans="3:13">
      <c r="C81" t="s">
        <v>145</v>
      </c>
      <c r="E81" t="s">
        <v>146</v>
      </c>
    </row>
    <row r="83" spans="3:13">
      <c r="C83" t="s">
        <v>147</v>
      </c>
      <c r="D83" t="s">
        <v>148</v>
      </c>
      <c r="M83" t="s">
        <v>150</v>
      </c>
    </row>
    <row r="89" spans="3:13">
      <c r="C89" t="s">
        <v>161</v>
      </c>
    </row>
    <row r="90" spans="3:13">
      <c r="E90" t="s">
        <v>162</v>
      </c>
    </row>
    <row r="105" spans="13:13">
      <c r="M105" t="s">
        <v>151</v>
      </c>
    </row>
    <row r="107" spans="13:13">
      <c r="M107" t="s">
        <v>152</v>
      </c>
    </row>
  </sheetData>
  <phoneticPr fontId="1" type="noConversion"/>
  <hyperlinks>
    <hyperlink ref="F9" r:id="rId1"/>
  </hyperlinks>
  <pageMargins left="0.7" right="0.7" top="0.75" bottom="0.75" header="0.3" footer="0.3"/>
  <pageSetup paperSize="9" orientation="portrait" horizontalDpi="200" verticalDpi="200" r:id="rId2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>
  <dimension ref="B1:V107"/>
  <sheetViews>
    <sheetView tabSelected="1" topLeftCell="B75" workbookViewId="0">
      <selection activeCell="C108" sqref="C108"/>
    </sheetView>
  </sheetViews>
  <sheetFormatPr defaultRowHeight="13.5"/>
  <sheetData>
    <row r="1" spans="2:3">
      <c r="B1" t="s">
        <v>245</v>
      </c>
    </row>
    <row r="2" spans="2:3">
      <c r="B2" t="s">
        <v>246</v>
      </c>
      <c r="C2" t="s">
        <v>247</v>
      </c>
    </row>
    <row r="22" spans="2:2">
      <c r="B22" t="s">
        <v>244</v>
      </c>
    </row>
    <row r="90" spans="3:4" s="7" customFormat="1"/>
    <row r="95" spans="3:4">
      <c r="C95">
        <v>1</v>
      </c>
      <c r="D95" t="s">
        <v>290</v>
      </c>
    </row>
    <row r="96" spans="3:4">
      <c r="C96">
        <v>2</v>
      </c>
    </row>
    <row r="97" spans="3:22">
      <c r="C97">
        <v>3</v>
      </c>
      <c r="D97" t="s">
        <v>285</v>
      </c>
    </row>
    <row r="99" spans="3:22">
      <c r="C99">
        <v>4</v>
      </c>
      <c r="D99" t="s">
        <v>291</v>
      </c>
    </row>
    <row r="101" spans="3:22">
      <c r="C101">
        <v>5</v>
      </c>
      <c r="D101" t="s">
        <v>286</v>
      </c>
    </row>
    <row r="102" spans="3:22">
      <c r="C102">
        <v>6</v>
      </c>
      <c r="D102" t="s">
        <v>287</v>
      </c>
    </row>
    <row r="103" spans="3:22">
      <c r="C103">
        <v>7</v>
      </c>
      <c r="D103" t="s">
        <v>288</v>
      </c>
      <c r="P103">
        <v>258</v>
      </c>
      <c r="R103">
        <v>136</v>
      </c>
      <c r="T103">
        <v>268</v>
      </c>
      <c r="V103">
        <v>249</v>
      </c>
    </row>
    <row r="104" spans="3:22">
      <c r="C104">
        <v>8</v>
      </c>
      <c r="D104" t="s">
        <v>292</v>
      </c>
      <c r="T104">
        <v>146</v>
      </c>
      <c r="V104">
        <v>136</v>
      </c>
    </row>
    <row r="105" spans="3:22">
      <c r="C105">
        <v>9</v>
      </c>
      <c r="D105" t="s">
        <v>289</v>
      </c>
      <c r="R105">
        <f>R103/P103</f>
        <v>0.52713178294573648</v>
      </c>
      <c r="T105">
        <f>T104/T103</f>
        <v>0.54477611940298509</v>
      </c>
      <c r="V105">
        <f>V104/V103</f>
        <v>0.54618473895582331</v>
      </c>
    </row>
    <row r="106" spans="3:22">
      <c r="C106">
        <v>10</v>
      </c>
      <c r="D106" t="s">
        <v>293</v>
      </c>
    </row>
    <row r="107" spans="3:22">
      <c r="C107">
        <v>11</v>
      </c>
      <c r="D107" t="s">
        <v>294</v>
      </c>
    </row>
  </sheetData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Q17" sqref="Q17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K23" sqref="K23"/>
    </sheetView>
  </sheetViews>
  <sheetFormatPr defaultRowHeight="13.5"/>
  <sheetData/>
  <phoneticPr fontId="1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>
  <dimension ref="A1:T28"/>
  <sheetViews>
    <sheetView workbookViewId="0">
      <selection activeCell="G27" sqref="G27"/>
    </sheetView>
  </sheetViews>
  <sheetFormatPr defaultRowHeight="13.5"/>
  <cols>
    <col min="1" max="1" width="9" style="8"/>
    <col min="2" max="2" width="102.5" customWidth="1"/>
    <col min="16" max="16" width="14.625" customWidth="1"/>
    <col min="17" max="17" width="9" customWidth="1"/>
  </cols>
  <sheetData>
    <row r="1" spans="1:20">
      <c r="A1" s="17" t="s">
        <v>259</v>
      </c>
      <c r="B1" s="17" t="s">
        <v>260</v>
      </c>
      <c r="C1" s="17" t="s">
        <v>265</v>
      </c>
    </row>
    <row r="2" spans="1:20">
      <c r="A2" s="15">
        <v>1</v>
      </c>
      <c r="B2" s="14" t="s">
        <v>263</v>
      </c>
      <c r="C2" s="14"/>
    </row>
    <row r="3" spans="1:20">
      <c r="A3" s="16">
        <v>2</v>
      </c>
      <c r="B3" s="14" t="s">
        <v>256</v>
      </c>
      <c r="C3" s="14"/>
    </row>
    <row r="4" spans="1:20">
      <c r="A4" s="16">
        <v>2</v>
      </c>
      <c r="B4" s="14" t="s">
        <v>262</v>
      </c>
      <c r="C4" s="14"/>
    </row>
    <row r="5" spans="1:20">
      <c r="A5" s="9">
        <v>3</v>
      </c>
      <c r="B5" s="14" t="s">
        <v>261</v>
      </c>
      <c r="C5" s="14"/>
    </row>
    <row r="6" spans="1:20">
      <c r="A6" s="9">
        <v>3</v>
      </c>
      <c r="B6" s="14" t="s">
        <v>257</v>
      </c>
      <c r="C6" s="14"/>
    </row>
    <row r="7" spans="1:20">
      <c r="A7" s="15">
        <v>1</v>
      </c>
      <c r="B7" s="14" t="s">
        <v>264</v>
      </c>
      <c r="C7" s="14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</row>
    <row r="8" spans="1:20">
      <c r="A8" s="16">
        <v>2</v>
      </c>
      <c r="B8" s="14" t="s">
        <v>258</v>
      </c>
      <c r="C8" s="14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</row>
    <row r="9" spans="1:20">
      <c r="A9" s="9"/>
      <c r="B9" s="14"/>
      <c r="C9" s="14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</row>
    <row r="10" spans="1:20">
      <c r="A10" s="9"/>
      <c r="B10" s="14"/>
      <c r="C10" s="14"/>
      <c r="H10" s="10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0"/>
    </row>
    <row r="11" spans="1:20">
      <c r="A11" s="9"/>
      <c r="B11" s="14"/>
      <c r="C11" s="14"/>
      <c r="H11" s="10"/>
      <c r="I11" s="12"/>
      <c r="J11" s="13"/>
      <c r="K11" s="11"/>
      <c r="L11" s="11"/>
      <c r="M11" s="11"/>
      <c r="N11" s="11"/>
      <c r="O11" s="13"/>
      <c r="P11" s="12"/>
      <c r="Q11" s="11"/>
      <c r="R11" s="11"/>
      <c r="S11" s="12"/>
      <c r="T11" s="10"/>
    </row>
    <row r="12" spans="1:20">
      <c r="A12" s="9"/>
      <c r="B12" s="14"/>
      <c r="C12" s="14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</row>
    <row r="13" spans="1:20">
      <c r="A13" s="9"/>
      <c r="B13" s="14"/>
      <c r="C13" s="14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</row>
    <row r="14" spans="1:20">
      <c r="A14" s="9"/>
      <c r="B14" s="14"/>
      <c r="C14" s="14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</row>
    <row r="15" spans="1:20">
      <c r="A15" s="9"/>
      <c r="B15" s="14"/>
      <c r="C15" s="14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</row>
    <row r="16" spans="1:20">
      <c r="A16" s="9"/>
      <c r="B16" s="14"/>
      <c r="C16" s="14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</row>
    <row r="17" spans="1:3">
      <c r="A17" s="9"/>
      <c r="B17" s="14"/>
      <c r="C17" s="14"/>
    </row>
    <row r="18" spans="1:3">
      <c r="A18" s="9"/>
      <c r="B18" s="14"/>
      <c r="C18" s="14"/>
    </row>
    <row r="19" spans="1:3">
      <c r="A19" s="9"/>
      <c r="B19" s="14"/>
      <c r="C19" s="14"/>
    </row>
    <row r="20" spans="1:3">
      <c r="A20" s="9"/>
      <c r="B20" s="14"/>
      <c r="C20" s="14"/>
    </row>
    <row r="21" spans="1:3">
      <c r="A21" s="9"/>
      <c r="B21" s="14"/>
      <c r="C21" s="14"/>
    </row>
    <row r="22" spans="1:3">
      <c r="A22" s="9"/>
      <c r="B22" s="14"/>
      <c r="C22" s="14"/>
    </row>
    <row r="23" spans="1:3">
      <c r="A23" s="9"/>
      <c r="B23" s="14"/>
      <c r="C23" s="14"/>
    </row>
    <row r="24" spans="1:3">
      <c r="A24" s="9"/>
      <c r="B24" s="14"/>
      <c r="C24" s="14"/>
    </row>
    <row r="25" spans="1:3">
      <c r="A25" s="9"/>
      <c r="B25" s="14"/>
      <c r="C25" s="14"/>
    </row>
    <row r="26" spans="1:3">
      <c r="A26" s="9"/>
      <c r="B26" s="14"/>
      <c r="C26" s="14"/>
    </row>
    <row r="27" spans="1:3">
      <c r="A27" s="9"/>
      <c r="B27" s="14"/>
      <c r="C27" s="14"/>
    </row>
    <row r="28" spans="1:3">
      <c r="A28" s="9"/>
      <c r="B28" s="14"/>
      <c r="C28" s="14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>
  <dimension ref="F5:L21"/>
  <sheetViews>
    <sheetView workbookViewId="0">
      <selection activeCell="M28" sqref="M28"/>
    </sheetView>
  </sheetViews>
  <sheetFormatPr defaultRowHeight="13.5"/>
  <sheetData>
    <row r="5" spans="6:12">
      <c r="F5" t="s">
        <v>268</v>
      </c>
      <c r="G5">
        <v>55</v>
      </c>
    </row>
    <row r="6" spans="6:12">
      <c r="F6" t="s">
        <v>269</v>
      </c>
      <c r="G6">
        <f>G5*(1+G8)</f>
        <v>110</v>
      </c>
    </row>
    <row r="7" spans="6:12">
      <c r="F7" t="s">
        <v>270</v>
      </c>
      <c r="G7">
        <f>G6/G9</f>
        <v>220</v>
      </c>
    </row>
    <row r="8" spans="6:12">
      <c r="F8" t="s">
        <v>271</v>
      </c>
      <c r="G8" s="18">
        <v>1</v>
      </c>
    </row>
    <row r="9" spans="6:12">
      <c r="F9" t="s">
        <v>272</v>
      </c>
      <c r="G9" s="18">
        <v>0.5</v>
      </c>
    </row>
    <row r="10" spans="6:12">
      <c r="F10" t="s">
        <v>273</v>
      </c>
      <c r="G10">
        <f>G6-G5</f>
        <v>55</v>
      </c>
    </row>
    <row r="11" spans="6:12">
      <c r="K11">
        <v>100</v>
      </c>
    </row>
    <row r="12" spans="6:12">
      <c r="K12">
        <f>K11/G9</f>
        <v>200</v>
      </c>
      <c r="L12">
        <f>K12*0.5</f>
        <v>100</v>
      </c>
    </row>
    <row r="19" spans="8:12">
      <c r="L19">
        <v>90</v>
      </c>
    </row>
    <row r="20" spans="8:12">
      <c r="H20">
        <v>150</v>
      </c>
      <c r="I20">
        <v>0.01</v>
      </c>
      <c r="L20">
        <v>5.0000000000000001E-3</v>
      </c>
    </row>
    <row r="21" spans="8:12">
      <c r="I21">
        <f>H20*I20</f>
        <v>1.5</v>
      </c>
      <c r="L21">
        <f>L19*L20</f>
        <v>0.45</v>
      </c>
    </row>
  </sheetData>
  <phoneticPr fontId="1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>
  <dimension ref="A2:M69"/>
  <sheetViews>
    <sheetView topLeftCell="A31" workbookViewId="0">
      <selection activeCell="I46" sqref="I46"/>
    </sheetView>
  </sheetViews>
  <sheetFormatPr defaultRowHeight="13.5"/>
  <sheetData>
    <row r="2" spans="1:12">
      <c r="A2" t="s">
        <v>276</v>
      </c>
      <c r="L2" s="19" t="s">
        <v>277</v>
      </c>
    </row>
    <row r="30" spans="1:12">
      <c r="A30" t="s">
        <v>278</v>
      </c>
      <c r="L30" t="s">
        <v>279</v>
      </c>
    </row>
    <row r="56" spans="2:2">
      <c r="B56" t="s">
        <v>280</v>
      </c>
    </row>
    <row r="69" spans="13:13">
      <c r="M69">
        <v>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:E11"/>
  <sheetViews>
    <sheetView workbookViewId="0">
      <selection activeCell="J10" sqref="J10"/>
    </sheetView>
  </sheetViews>
  <sheetFormatPr defaultRowHeight="13.5"/>
  <cols>
    <col min="3" max="3" width="13.375" customWidth="1"/>
    <col min="5" max="5" width="23.125" customWidth="1"/>
  </cols>
  <sheetData>
    <row r="1" spans="1:5">
      <c r="A1" t="s">
        <v>234</v>
      </c>
      <c r="B1" t="s">
        <v>254</v>
      </c>
      <c r="C1" t="s">
        <v>255</v>
      </c>
      <c r="D1" t="s">
        <v>241</v>
      </c>
      <c r="E1" t="s">
        <v>250</v>
      </c>
    </row>
    <row r="2" spans="1:5">
      <c r="B2" t="s">
        <v>237</v>
      </c>
      <c r="C2" s="2" t="s">
        <v>240</v>
      </c>
      <c r="D2" t="s">
        <v>242</v>
      </c>
    </row>
    <row r="5" spans="1:5">
      <c r="B5" t="s">
        <v>238</v>
      </c>
      <c r="C5" s="2" t="s">
        <v>239</v>
      </c>
    </row>
    <row r="9" spans="1:5">
      <c r="B9" t="s">
        <v>88</v>
      </c>
      <c r="C9" s="2" t="s">
        <v>253</v>
      </c>
      <c r="D9" t="s">
        <v>252</v>
      </c>
      <c r="E9" t="s">
        <v>251</v>
      </c>
    </row>
    <row r="11" spans="1:5">
      <c r="B11" t="s">
        <v>86</v>
      </c>
      <c r="C11" s="2" t="s">
        <v>240</v>
      </c>
      <c r="D11" t="s">
        <v>243</v>
      </c>
      <c r="E11" t="s">
        <v>249</v>
      </c>
    </row>
  </sheetData>
  <phoneticPr fontId="1" type="noConversion"/>
  <hyperlinks>
    <hyperlink ref="C5" r:id="rId1"/>
    <hyperlink ref="C2" r:id="rId2"/>
    <hyperlink ref="C11" r:id="rId3"/>
    <hyperlink ref="C9" r:id="rId4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topLeftCell="A28" workbookViewId="0">
      <selection activeCell="U13" sqref="U13"/>
    </sheetView>
  </sheetViews>
  <sheetFormatPr defaultRowHeight="13.5"/>
  <sheetData/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2:L1176"/>
  <sheetViews>
    <sheetView topLeftCell="A1178" workbookViewId="0">
      <selection activeCell="W1203" sqref="W1203"/>
    </sheetView>
  </sheetViews>
  <sheetFormatPr defaultRowHeight="13.5"/>
  <cols>
    <col min="7" max="7" width="16.5" customWidth="1"/>
  </cols>
  <sheetData>
    <row r="2" spans="1:1">
      <c r="A2" t="s">
        <v>96</v>
      </c>
    </row>
    <row r="27" spans="1:1">
      <c r="A27" t="s">
        <v>97</v>
      </c>
    </row>
    <row r="35" spans="8:8">
      <c r="H35" t="s">
        <v>163</v>
      </c>
    </row>
    <row r="54" spans="1:1">
      <c r="A54" t="s">
        <v>98</v>
      </c>
    </row>
    <row r="80" spans="1:1">
      <c r="A80" t="s">
        <v>99</v>
      </c>
    </row>
    <row r="81" spans="12:12">
      <c r="L81" t="s">
        <v>100</v>
      </c>
    </row>
    <row r="112" spans="1:1">
      <c r="A112" s="2" t="s">
        <v>160</v>
      </c>
    </row>
    <row r="128" spans="12:12">
      <c r="L128" t="s">
        <v>101</v>
      </c>
    </row>
    <row r="160" spans="12:12">
      <c r="L160" t="s">
        <v>103</v>
      </c>
    </row>
    <row r="166" spans="1:1">
      <c r="A166" t="s">
        <v>102</v>
      </c>
    </row>
    <row r="189" spans="12:12">
      <c r="L189" t="s">
        <v>105</v>
      </c>
    </row>
    <row r="194" spans="1:1">
      <c r="A194" t="s">
        <v>104</v>
      </c>
    </row>
    <row r="225" spans="2:12">
      <c r="B225" t="s">
        <v>164</v>
      </c>
      <c r="L225" t="s">
        <v>165</v>
      </c>
    </row>
    <row r="252" spans="2:12">
      <c r="B252" s="2" t="s">
        <v>197</v>
      </c>
    </row>
    <row r="254" spans="2:12">
      <c r="L254" t="s">
        <v>106</v>
      </c>
    </row>
    <row r="285" spans="1:12">
      <c r="A285" t="s">
        <v>107</v>
      </c>
      <c r="K285" t="s">
        <v>108</v>
      </c>
    </row>
    <row r="288" spans="1:12">
      <c r="L288" t="s">
        <v>109</v>
      </c>
    </row>
    <row r="317" spans="2:11">
      <c r="B317" t="s">
        <v>110</v>
      </c>
      <c r="K317" t="s">
        <v>166</v>
      </c>
    </row>
    <row r="345" spans="2:11">
      <c r="B345" t="s">
        <v>111</v>
      </c>
      <c r="K345" t="s">
        <v>167</v>
      </c>
    </row>
    <row r="375" spans="1:10">
      <c r="J375" t="s">
        <v>168</v>
      </c>
    </row>
    <row r="376" spans="1:10">
      <c r="A376" t="s">
        <v>112</v>
      </c>
    </row>
    <row r="404" spans="1:11">
      <c r="A404" t="s">
        <v>113</v>
      </c>
      <c r="K404" t="s">
        <v>114</v>
      </c>
    </row>
    <row r="432" spans="1:1">
      <c r="A432" t="s">
        <v>169</v>
      </c>
    </row>
    <row r="433" spans="10:10">
      <c r="J433" t="s">
        <v>115</v>
      </c>
    </row>
    <row r="464" spans="2:11">
      <c r="B464" t="s">
        <v>116</v>
      </c>
      <c r="K464" t="s">
        <v>117</v>
      </c>
    </row>
    <row r="492" spans="2:11">
      <c r="B492" t="s">
        <v>170</v>
      </c>
    </row>
    <row r="494" spans="2:11">
      <c r="K494" t="s">
        <v>118</v>
      </c>
    </row>
    <row r="525" spans="2:2">
      <c r="B525" s="2" t="s">
        <v>180</v>
      </c>
    </row>
    <row r="556" spans="2:11">
      <c r="B556" t="s">
        <v>119</v>
      </c>
      <c r="K556" t="s">
        <v>171</v>
      </c>
    </row>
    <row r="586" spans="11:11">
      <c r="K586" t="s">
        <v>172</v>
      </c>
    </row>
    <row r="617" spans="2:11">
      <c r="B617" t="s">
        <v>120</v>
      </c>
      <c r="K617" t="s">
        <v>173</v>
      </c>
    </row>
    <row r="619" spans="2:11">
      <c r="K619" t="s">
        <v>174</v>
      </c>
    </row>
    <row r="644" spans="2:2">
      <c r="B644" t="s">
        <v>175</v>
      </c>
    </row>
    <row r="673" spans="1:10">
      <c r="A673" t="s">
        <v>121</v>
      </c>
      <c r="J673" t="s">
        <v>122</v>
      </c>
    </row>
    <row r="702" spans="10:10">
      <c r="J702" t="s">
        <v>176</v>
      </c>
    </row>
    <row r="729" spans="2:2">
      <c r="B729" t="s">
        <v>177</v>
      </c>
    </row>
    <row r="760" spans="2:11">
      <c r="B760" t="s">
        <v>123</v>
      </c>
      <c r="K760" t="s">
        <v>124</v>
      </c>
    </row>
    <row r="787" spans="2:11">
      <c r="B787" t="s">
        <v>125</v>
      </c>
      <c r="K787" t="s">
        <v>126</v>
      </c>
    </row>
    <row r="815" spans="2:2">
      <c r="B815" t="s">
        <v>178</v>
      </c>
    </row>
    <row r="817" spans="11:11">
      <c r="K817" t="s">
        <v>127</v>
      </c>
    </row>
    <row r="845" spans="2:11">
      <c r="B845" t="s">
        <v>128</v>
      </c>
      <c r="K845" t="s">
        <v>129</v>
      </c>
    </row>
    <row r="874" spans="2:11">
      <c r="B874" t="s">
        <v>130</v>
      </c>
      <c r="K874" t="s">
        <v>182</v>
      </c>
    </row>
    <row r="901" spans="1:10">
      <c r="A901" s="2" t="s">
        <v>179</v>
      </c>
      <c r="J901" t="s">
        <v>181</v>
      </c>
    </row>
    <row r="930" spans="2:10">
      <c r="B930" t="s">
        <v>183</v>
      </c>
      <c r="J930" t="s">
        <v>184</v>
      </c>
    </row>
    <row r="959" spans="2:2">
      <c r="B959" t="s">
        <v>185</v>
      </c>
    </row>
    <row r="987" spans="1:10">
      <c r="A987" t="s">
        <v>216</v>
      </c>
      <c r="J987" t="s">
        <v>217</v>
      </c>
    </row>
    <row r="1012" spans="1:10">
      <c r="A1012" t="s">
        <v>218</v>
      </c>
      <c r="J1012" t="s">
        <v>219</v>
      </c>
    </row>
    <row r="1037" spans="1:10">
      <c r="A1037" t="s">
        <v>220</v>
      </c>
      <c r="J1037" t="s">
        <v>221</v>
      </c>
    </row>
    <row r="1064" spans="1:11">
      <c r="K1064" t="s">
        <v>223</v>
      </c>
    </row>
    <row r="1065" spans="1:11">
      <c r="A1065" t="s">
        <v>222</v>
      </c>
    </row>
    <row r="1093" spans="1:12">
      <c r="A1093" t="s">
        <v>224</v>
      </c>
      <c r="L1093" t="s">
        <v>225</v>
      </c>
    </row>
    <row r="1118" spans="1:12">
      <c r="A1118" t="s">
        <v>226</v>
      </c>
      <c r="L1118" t="s">
        <v>227</v>
      </c>
    </row>
    <row r="1144" spans="11:11">
      <c r="K1144" t="s">
        <v>228</v>
      </c>
    </row>
    <row r="1176" spans="2:10">
      <c r="B1176" s="2" t="s">
        <v>284</v>
      </c>
      <c r="J1176" s="2" t="s">
        <v>283</v>
      </c>
    </row>
  </sheetData>
  <phoneticPr fontId="1" type="noConversion"/>
  <hyperlinks>
    <hyperlink ref="A112" r:id="rId1"/>
    <hyperlink ref="A901" r:id="rId2"/>
    <hyperlink ref="B525" r:id="rId3" location="##"/>
    <hyperlink ref="B252" r:id="rId4"/>
    <hyperlink ref="J1176" r:id="rId5" location="##"/>
    <hyperlink ref="B1176" r:id="rId6"/>
  </hyperlinks>
  <pageMargins left="0.7" right="0.7" top="0.75" bottom="0.75" header="0.3" footer="0.3"/>
  <pageSetup paperSize="9" orientation="portrait" horizontalDpi="200" verticalDpi="200" r:id="rId7"/>
  <drawing r:id="rId8"/>
</worksheet>
</file>

<file path=xl/worksheets/sheet5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K35" sqref="K35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"/>
  <sheetViews>
    <sheetView topLeftCell="A199" workbookViewId="0">
      <selection activeCell="N301" sqref="N301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3:S108"/>
  <sheetViews>
    <sheetView topLeftCell="A157" workbookViewId="0">
      <selection activeCell="N57" sqref="N57"/>
    </sheetView>
  </sheetViews>
  <sheetFormatPr defaultRowHeight="13.5"/>
  <sheetData>
    <row r="3" spans="1:19">
      <c r="A3" t="s">
        <v>186</v>
      </c>
      <c r="B3" t="s">
        <v>187</v>
      </c>
      <c r="G3" t="s">
        <v>188</v>
      </c>
      <c r="M3" t="s">
        <v>192</v>
      </c>
      <c r="R3" t="s">
        <v>200</v>
      </c>
    </row>
    <row r="5" spans="1:19">
      <c r="H5" t="s">
        <v>189</v>
      </c>
      <c r="N5" t="s">
        <v>193</v>
      </c>
      <c r="R5" t="s">
        <v>201</v>
      </c>
    </row>
    <row r="6" spans="1:19">
      <c r="N6" t="s">
        <v>194</v>
      </c>
      <c r="R6">
        <v>1</v>
      </c>
      <c r="S6" t="s">
        <v>203</v>
      </c>
    </row>
    <row r="7" spans="1:19">
      <c r="H7" t="s">
        <v>190</v>
      </c>
      <c r="N7" t="s">
        <v>195</v>
      </c>
      <c r="R7">
        <v>2</v>
      </c>
      <c r="S7" t="s">
        <v>202</v>
      </c>
    </row>
    <row r="8" spans="1:19">
      <c r="R8">
        <v>3</v>
      </c>
      <c r="S8" t="s">
        <v>204</v>
      </c>
    </row>
    <row r="9" spans="1:19">
      <c r="N9" t="s">
        <v>196</v>
      </c>
      <c r="R9">
        <v>4</v>
      </c>
      <c r="S9" t="s">
        <v>205</v>
      </c>
    </row>
    <row r="10" spans="1:19">
      <c r="N10" t="s">
        <v>6</v>
      </c>
      <c r="R10">
        <v>5</v>
      </c>
      <c r="S10" t="s">
        <v>206</v>
      </c>
    </row>
    <row r="11" spans="1:19">
      <c r="R11">
        <v>6</v>
      </c>
      <c r="S11" t="s">
        <v>207</v>
      </c>
    </row>
    <row r="12" spans="1:19">
      <c r="N12" t="s">
        <v>198</v>
      </c>
      <c r="R12">
        <v>7</v>
      </c>
      <c r="S12" t="s">
        <v>208</v>
      </c>
    </row>
    <row r="13" spans="1:19">
      <c r="R13">
        <v>8</v>
      </c>
      <c r="S13" t="s">
        <v>209</v>
      </c>
    </row>
    <row r="14" spans="1:19">
      <c r="N14" t="s">
        <v>199</v>
      </c>
      <c r="R14">
        <v>9</v>
      </c>
      <c r="S14" t="s">
        <v>210</v>
      </c>
    </row>
    <row r="33" spans="1:8">
      <c r="G33" t="s">
        <v>211</v>
      </c>
    </row>
    <row r="34" spans="1:8">
      <c r="A34" t="s">
        <v>191</v>
      </c>
    </row>
    <row r="35" spans="1:8">
      <c r="H35" t="s">
        <v>212</v>
      </c>
    </row>
    <row r="36" spans="1:8">
      <c r="H36" t="s">
        <v>213</v>
      </c>
    </row>
    <row r="37" spans="1:8">
      <c r="H37" t="s">
        <v>214</v>
      </c>
    </row>
    <row r="39" spans="1:8">
      <c r="H39" s="6" t="s">
        <v>215</v>
      </c>
    </row>
    <row r="106" spans="14:14">
      <c r="N106" t="s">
        <v>281</v>
      </c>
    </row>
    <row r="108" spans="14:14">
      <c r="N108" t="s">
        <v>282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B59:B60"/>
  <sheetViews>
    <sheetView topLeftCell="A25" workbookViewId="0">
      <selection activeCell="N58" sqref="N58"/>
    </sheetView>
  </sheetViews>
  <sheetFormatPr defaultRowHeight="13.5"/>
  <sheetData>
    <row r="59" spans="2:2">
      <c r="B59" t="s">
        <v>275</v>
      </c>
    </row>
    <row r="60" spans="2:2">
      <c r="B60" t="s">
        <v>274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B2:S41"/>
  <sheetViews>
    <sheetView topLeftCell="A4" workbookViewId="0">
      <selection activeCell="K38" sqref="K38"/>
    </sheetView>
  </sheetViews>
  <sheetFormatPr defaultRowHeight="13.5"/>
  <sheetData>
    <row r="2" spans="2:19">
      <c r="B2" t="s">
        <v>233</v>
      </c>
    </row>
    <row r="4" spans="2:19">
      <c r="S4" t="s">
        <v>230</v>
      </c>
    </row>
    <row r="6" spans="2:19">
      <c r="S6" t="s">
        <v>231</v>
      </c>
    </row>
    <row r="9" spans="2:19">
      <c r="S9" s="4" t="s">
        <v>232</v>
      </c>
    </row>
    <row r="12" spans="2:19">
      <c r="S12">
        <v>1287364699</v>
      </c>
    </row>
    <row r="17" spans="19:19">
      <c r="S17" t="s">
        <v>235</v>
      </c>
    </row>
    <row r="21" spans="19:19">
      <c r="S21" t="s">
        <v>236</v>
      </c>
    </row>
    <row r="37" spans="2:2">
      <c r="B37" t="s">
        <v>248</v>
      </c>
    </row>
    <row r="39" spans="2:2">
      <c r="B39" t="s">
        <v>266</v>
      </c>
    </row>
    <row r="41" spans="2:2">
      <c r="B41" t="s">
        <v>267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综合</vt:lpstr>
      <vt:lpstr>线上平台账号</vt:lpstr>
      <vt:lpstr>电商岗位招聘参考</vt:lpstr>
      <vt:lpstr>孕妇装</vt:lpstr>
      <vt:lpstr>款式灵感</vt:lpstr>
      <vt:lpstr>明星孕妇照片</vt:lpstr>
      <vt:lpstr>mimi凯特店铺调整</vt:lpstr>
      <vt:lpstr>手机淘宝装修</vt:lpstr>
      <vt:lpstr>推广渠道</vt:lpstr>
      <vt:lpstr>运营活动收集</vt:lpstr>
      <vt:lpstr>无线密码管理</vt:lpstr>
      <vt:lpstr>店铺研究</vt:lpstr>
      <vt:lpstr>todo-lists</vt:lpstr>
      <vt:lpstr>Sheet6</vt:lpstr>
      <vt:lpstr>冬装预选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2016-09-04T11:01:56Z</dcterms:modified>
</cp:coreProperties>
</file>